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cf0000027.file.core.windows.net\2yok-somu-jinji\人事１係\組織参考資料フォルダ\00 執務参考資料集\12採用HP管理\R8\R8.7.31（採用面接）\"/>
    </mc:Choice>
  </mc:AlternateContent>
  <xr:revisionPtr revIDLastSave="0" documentId="13_ncr:1_{700C4AEE-4835-4A45-B3BB-A49838DA2F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面接カード" sheetId="8" r:id="rId1"/>
    <sheet name="記載例" sheetId="9" state="hidden" r:id="rId2"/>
    <sheet name="入力規則" sheetId="4" state="hidden" r:id="rId3"/>
    <sheet name="Data" sheetId="7" state="hidden" r:id="rId4"/>
  </sheets>
  <definedNames>
    <definedName name="_xlnm.Print_Area" localSheetId="1">記載例!$A$1:$BT$59</definedName>
    <definedName name="_xlnm.Print_Area" localSheetId="0">面接カード!$A$1:$AN$59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7" l="1"/>
  <c r="B11" i="7"/>
  <c r="E8" i="7" s="1"/>
  <c r="B14" i="7"/>
  <c r="B15" i="7"/>
  <c r="B13" i="7"/>
  <c r="B12" i="7"/>
  <c r="B8" i="7"/>
  <c r="C8" i="7" s="1"/>
  <c r="B9" i="7"/>
  <c r="C9" i="7" s="1"/>
  <c r="B10" i="7"/>
  <c r="C10" i="7" s="1"/>
  <c r="B7" i="7"/>
  <c r="C7" i="7"/>
  <c r="P10" i="8"/>
  <c r="P10" i="9"/>
  <c r="E17" i="7"/>
  <c r="E18" i="7"/>
  <c r="E16" i="7"/>
  <c r="E15" i="7"/>
  <c r="E14" i="7"/>
  <c r="E12" i="7"/>
  <c r="E11" i="7"/>
  <c r="E10" i="7"/>
  <c r="E6" i="7"/>
  <c r="B6" i="7"/>
  <c r="B5" i="7"/>
  <c r="B4" i="7"/>
  <c r="B3" i="7"/>
  <c r="E3" i="7"/>
  <c r="E2" i="7"/>
  <c r="B2" i="7"/>
  <c r="C2" i="7" s="1"/>
  <c r="B1" i="7"/>
  <c r="C1" i="7" s="1"/>
  <c r="E7" i="7" l="1"/>
  <c r="E5" i="7"/>
  <c r="E4" i="7"/>
  <c r="E1" i="7"/>
  <c r="E9" i="7"/>
</calcChain>
</file>

<file path=xl/sharedStrings.xml><?xml version="1.0" encoding="utf-8"?>
<sst xmlns="http://schemas.openxmlformats.org/spreadsheetml/2006/main" count="350" uniqueCount="182">
  <si>
    <t>ふりがな</t>
    <phoneticPr fontId="1"/>
  </si>
  <si>
    <t>一次試験地</t>
    <rPh sb="0" eb="2">
      <t>イチジ</t>
    </rPh>
    <rPh sb="2" eb="5">
      <t>シケンチ</t>
    </rPh>
    <phoneticPr fontId="1"/>
  </si>
  <si>
    <t>学歴</t>
    <rPh sb="0" eb="2">
      <t>ガクレキ</t>
    </rPh>
    <phoneticPr fontId="1"/>
  </si>
  <si>
    <t>課程</t>
    <rPh sb="0" eb="2">
      <t>カテイ</t>
    </rPh>
    <phoneticPr fontId="1"/>
  </si>
  <si>
    <t>科</t>
    <rPh sb="0" eb="1">
      <t>カ</t>
    </rPh>
    <phoneticPr fontId="1"/>
  </si>
  <si>
    <t>大学</t>
    <rPh sb="0" eb="2">
      <t>ダイガク</t>
    </rPh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</si>
  <si>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</si>
  <si>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</si>
  <si>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・チームワーク（協調性）</t>
    <rPh sb="8" eb="11">
      <t>キョウチョウセイ</t>
    </rPh>
    <phoneticPr fontId="1"/>
  </si>
  <si>
    <t>・リーダーシップ</t>
    <phoneticPr fontId="1"/>
  </si>
  <si>
    <t>・向上心</t>
    <rPh sb="1" eb="4">
      <t>コウジョウシン</t>
    </rPh>
    <phoneticPr fontId="1"/>
  </si>
  <si>
    <t>・ストレス耐性</t>
    <rPh sb="5" eb="7">
      <t>タイセイ</t>
    </rPh>
    <phoneticPr fontId="1"/>
  </si>
  <si>
    <t>・責任感</t>
    <rPh sb="1" eb="4">
      <t>セキニンカン</t>
    </rPh>
    <phoneticPr fontId="1"/>
  </si>
  <si>
    <t>資格</t>
    <rPh sb="0" eb="2">
      <t>シカク</t>
    </rPh>
    <phoneticPr fontId="1"/>
  </si>
  <si>
    <t>留学
経験</t>
    <rPh sb="0" eb="2">
      <t>リュウガク</t>
    </rPh>
    <rPh sb="3" eb="5">
      <t>ケイケン</t>
    </rPh>
    <phoneticPr fontId="1"/>
  </si>
  <si>
    <t>～</t>
    <phoneticPr fontId="1"/>
  </si>
  <si>
    <t>・本カードの個人情報は厳重に保管し、採用事務以外に使用しません。</t>
  </si>
  <si>
    <t>第1志望</t>
    <rPh sb="0" eb="1">
      <t>ダイ</t>
    </rPh>
    <rPh sb="2" eb="4">
      <t>シボウ</t>
    </rPh>
    <phoneticPr fontId="1"/>
  </si>
  <si>
    <t>第2志望</t>
    <rPh sb="0" eb="1">
      <t>ダイ</t>
    </rPh>
    <rPh sb="2" eb="4">
      <t>シボウ</t>
    </rPh>
    <phoneticPr fontId="1"/>
  </si>
  <si>
    <t>第3志望</t>
    <rPh sb="0" eb="1">
      <t>ダイ</t>
    </rPh>
    <rPh sb="2" eb="4">
      <t>シボウ</t>
    </rPh>
    <phoneticPr fontId="1"/>
  </si>
  <si>
    <t>第4志望</t>
    <rPh sb="0" eb="1">
      <t>ダイ</t>
    </rPh>
    <rPh sb="2" eb="4">
      <t>シボウ</t>
    </rPh>
    <phoneticPr fontId="1"/>
  </si>
  <si>
    <t>現在の学年</t>
    <rPh sb="0" eb="2">
      <t>ゲンザイ</t>
    </rPh>
    <rPh sb="3" eb="5">
      <t>ガクネン</t>
    </rPh>
    <phoneticPr fontId="1"/>
  </si>
  <si>
    <t>日付</t>
    <rPh sb="0" eb="2">
      <t>ヒヅケ</t>
    </rPh>
    <phoneticPr fontId="1"/>
  </si>
  <si>
    <t>時間</t>
    <rPh sb="0" eb="2">
      <t>ジカン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</si>
  <si>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</si>
  <si>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</si>
  <si>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携帯</t>
    <rPh sb="0" eb="2">
      <t>ケイタイ</t>
    </rPh>
    <phoneticPr fontId="1"/>
  </si>
  <si>
    <t>歳</t>
    <rPh sb="0" eb="1">
      <t>サイ</t>
    </rPh>
    <phoneticPr fontId="1"/>
  </si>
  <si>
    <t>年</t>
    <rPh sb="0" eb="1">
      <t>ネン</t>
    </rPh>
    <phoneticPr fontId="1"/>
  </si>
  <si>
    <t>例）2000/1/1</t>
    <rPh sb="0" eb="1">
      <t>レイ</t>
    </rPh>
    <phoneticPr fontId="1"/>
  </si>
  <si>
    <t>続柄</t>
    <rPh sb="0" eb="2">
      <t>ゾクガラ</t>
    </rPh>
    <phoneticPr fontId="1"/>
  </si>
  <si>
    <t>氏名</t>
    <rPh sb="0" eb="2">
      <t>シメイ</t>
    </rPh>
    <phoneticPr fontId="1"/>
  </si>
  <si>
    <t>学年</t>
    <rPh sb="0" eb="2">
      <t>ガクネン</t>
    </rPh>
    <phoneticPr fontId="1"/>
  </si>
  <si>
    <t>１年生</t>
    <rPh sb="1" eb="2">
      <t>ネン</t>
    </rPh>
    <rPh sb="2" eb="3">
      <t>セイ</t>
    </rPh>
    <phoneticPr fontId="1"/>
  </si>
  <si>
    <t>２年生</t>
    <rPh sb="1" eb="3">
      <t>ネンセイ</t>
    </rPh>
    <phoneticPr fontId="1"/>
  </si>
  <si>
    <t>３年生</t>
    <rPh sb="1" eb="3">
      <t>ネンセイ</t>
    </rPh>
    <phoneticPr fontId="1"/>
  </si>
  <si>
    <t>４年生</t>
    <rPh sb="1" eb="3">
      <t>ネンセイ</t>
    </rPh>
    <phoneticPr fontId="1"/>
  </si>
  <si>
    <t>その他</t>
    <rPh sb="2" eb="3">
      <t>タ</t>
    </rPh>
    <phoneticPr fontId="1"/>
  </si>
  <si>
    <t>既卒</t>
    <rPh sb="0" eb="2">
      <t>キソツ</t>
    </rPh>
    <phoneticPr fontId="1"/>
  </si>
  <si>
    <t>自己分析</t>
    <rPh sb="0" eb="4">
      <t>ジコブンセキ</t>
    </rPh>
    <phoneticPr fontId="1"/>
  </si>
  <si>
    <t>ふつう</t>
    <phoneticPr fontId="1"/>
  </si>
  <si>
    <t>高い</t>
    <rPh sb="0" eb="1">
      <t>タカ</t>
    </rPh>
    <phoneticPr fontId="1"/>
  </si>
  <si>
    <t>やや高い</t>
    <rPh sb="2" eb="3">
      <t>タカ</t>
    </rPh>
    <phoneticPr fontId="1"/>
  </si>
  <si>
    <t>やや低い</t>
    <rPh sb="2" eb="3">
      <t>ヒク</t>
    </rPh>
    <phoneticPr fontId="1"/>
  </si>
  <si>
    <t>低い</t>
    <rPh sb="0" eb="1">
      <t>ヒク</t>
    </rPh>
    <phoneticPr fontId="1"/>
  </si>
  <si>
    <t>語学</t>
    <rPh sb="0" eb="2">
      <t>ゴガク</t>
    </rPh>
    <phoneticPr fontId="1"/>
  </si>
  <si>
    <t>有りなし</t>
    <rPh sb="0" eb="1">
      <t>ア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</si>
  <si>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</si>
  <si>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</si>
  <si>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期間</t>
    <rPh sb="0" eb="2">
      <t>キカン</t>
    </rPh>
    <phoneticPr fontId="1"/>
  </si>
  <si>
    <t>【就職経験】</t>
    <rPh sb="1" eb="3">
      <t>シュウショク</t>
    </rPh>
    <rPh sb="3" eb="5">
      <t>ケイケン</t>
    </rPh>
    <phoneticPr fontId="1"/>
  </si>
  <si>
    <t>状況</t>
    <rPh sb="0" eb="2">
      <t>ジョウキョウ</t>
    </rPh>
    <phoneticPr fontId="1"/>
  </si>
  <si>
    <t>訪問状況</t>
    <rPh sb="0" eb="4">
      <t>ホウモンジョウキョウ</t>
    </rPh>
    <phoneticPr fontId="1"/>
  </si>
  <si>
    <t>・手書きで記入する場合は、このファイルではなくPDF版をご利用ください。（印刷はA4サイズでお願いいたします。）</t>
    <rPh sb="1" eb="3">
      <t>テガ</t>
    </rPh>
    <rPh sb="9" eb="11">
      <t>バアイ</t>
    </rPh>
    <rPh sb="26" eb="27">
      <t>バン</t>
    </rPh>
    <rPh sb="29" eb="31">
      <t>リヨウ</t>
    </rPh>
    <rPh sb="37" eb="39">
      <t>インサツ</t>
    </rPh>
    <rPh sb="47" eb="48">
      <t>ネガ</t>
    </rPh>
    <phoneticPr fontId="1"/>
  </si>
  <si>
    <t>(令和９年４月１日時点)</t>
    <phoneticPr fontId="1"/>
  </si>
  <si>
    <t>興味のある税関業務</t>
    <rPh sb="0" eb="2">
      <t>キョウミ</t>
    </rPh>
    <rPh sb="5" eb="9">
      <t>ゼイカンギョウム</t>
    </rPh>
    <phoneticPr fontId="1"/>
  </si>
  <si>
    <t>月</t>
    <rPh sb="0" eb="1">
      <t>ツキ</t>
    </rPh>
    <phoneticPr fontId="1"/>
  </si>
  <si>
    <t>【アルバイト経験】</t>
    <rPh sb="6" eb="8">
      <t>ケイケン</t>
    </rPh>
    <phoneticPr fontId="1"/>
  </si>
  <si>
    <t>試験区分</t>
    <rPh sb="0" eb="4">
      <t>シケンクブン</t>
    </rPh>
    <phoneticPr fontId="1"/>
  </si>
  <si>
    <t>行政（関東甲信越）</t>
    <rPh sb="0" eb="2">
      <t>ギョウセイ</t>
    </rPh>
    <rPh sb="3" eb="8">
      <t>カントウコウシンエツ</t>
    </rPh>
    <phoneticPr fontId="1"/>
  </si>
  <si>
    <t>行政（東北）</t>
    <rPh sb="0" eb="2">
      <t>ギョウセイ</t>
    </rPh>
    <rPh sb="3" eb="5">
      <t>トウホク</t>
    </rPh>
    <phoneticPr fontId="1"/>
  </si>
  <si>
    <t>教養（関東甲信越）</t>
    <rPh sb="0" eb="2">
      <t>キョウヨウ</t>
    </rPh>
    <rPh sb="3" eb="8">
      <t>カントウコウシンエツ</t>
    </rPh>
    <phoneticPr fontId="1"/>
  </si>
  <si>
    <t>教養（東北）</t>
    <rPh sb="0" eb="2">
      <t>キョウヨウ</t>
    </rPh>
    <rPh sb="3" eb="5">
      <t>トウホク</t>
    </rPh>
    <phoneticPr fontId="1"/>
  </si>
  <si>
    <t>デジタル電気電子（情報）</t>
    <rPh sb="4" eb="8">
      <t>デンキデンシ</t>
    </rPh>
    <rPh sb="9" eb="11">
      <t>ジョウホウ</t>
    </rPh>
    <phoneticPr fontId="1"/>
  </si>
  <si>
    <t>機械</t>
    <rPh sb="0" eb="2">
      <t>キカイ</t>
    </rPh>
    <phoneticPr fontId="1"/>
  </si>
  <si>
    <t>土木</t>
    <rPh sb="0" eb="2">
      <t>ドボク</t>
    </rPh>
    <phoneticPr fontId="1"/>
  </si>
  <si>
    <t>建築</t>
    <rPh sb="0" eb="2">
      <t>ケンチク</t>
    </rPh>
    <phoneticPr fontId="1"/>
  </si>
  <si>
    <t>物理</t>
    <rPh sb="0" eb="2">
      <t>ブツリ</t>
    </rPh>
    <phoneticPr fontId="1"/>
  </si>
  <si>
    <t>化学</t>
    <rPh sb="0" eb="2">
      <t>カガク</t>
    </rPh>
    <phoneticPr fontId="1"/>
  </si>
  <si>
    <t>農学</t>
    <rPh sb="0" eb="2">
      <t>ノウガク</t>
    </rPh>
    <phoneticPr fontId="1"/>
  </si>
  <si>
    <t>試験地</t>
    <rPh sb="0" eb="3">
      <t>シケンチ</t>
    </rPh>
    <phoneticPr fontId="1"/>
  </si>
  <si>
    <t>札幌市</t>
    <rPh sb="0" eb="3">
      <t>サッポロシ</t>
    </rPh>
    <phoneticPr fontId="1"/>
  </si>
  <si>
    <t>盛岡市</t>
    <rPh sb="0" eb="3">
      <t>モリオカシ</t>
    </rPh>
    <phoneticPr fontId="1"/>
  </si>
  <si>
    <t>仙台市</t>
    <rPh sb="0" eb="3">
      <t>センダイシ</t>
    </rPh>
    <phoneticPr fontId="1"/>
  </si>
  <si>
    <t>秋田市</t>
    <rPh sb="0" eb="3">
      <t>アキタシ</t>
    </rPh>
    <phoneticPr fontId="1"/>
  </si>
  <si>
    <t>さいたま市</t>
    <rPh sb="4" eb="5">
      <t>シ</t>
    </rPh>
    <phoneticPr fontId="1"/>
  </si>
  <si>
    <t>千葉市</t>
    <rPh sb="0" eb="3">
      <t>チバシ</t>
    </rPh>
    <phoneticPr fontId="1"/>
  </si>
  <si>
    <t>東京都</t>
    <rPh sb="0" eb="3">
      <t>トウキョウト</t>
    </rPh>
    <phoneticPr fontId="1"/>
  </si>
  <si>
    <t>新潟市</t>
    <rPh sb="0" eb="3">
      <t>ニイガタシ</t>
    </rPh>
    <phoneticPr fontId="1"/>
  </si>
  <si>
    <t>静岡市</t>
    <rPh sb="0" eb="3">
      <t>シズオカシ</t>
    </rPh>
    <phoneticPr fontId="1"/>
  </si>
  <si>
    <t>名古屋市</t>
    <rPh sb="0" eb="4">
      <t>ナゴヤシ</t>
    </rPh>
    <phoneticPr fontId="1"/>
  </si>
  <si>
    <t>金沢市</t>
    <rPh sb="0" eb="3">
      <t>カナザワシ</t>
    </rPh>
    <phoneticPr fontId="1"/>
  </si>
  <si>
    <t>京都市</t>
    <rPh sb="0" eb="3">
      <t>キョウトシ</t>
    </rPh>
    <phoneticPr fontId="1"/>
  </si>
  <si>
    <t>大阪市</t>
    <rPh sb="0" eb="3">
      <t>オオサカシ</t>
    </rPh>
    <phoneticPr fontId="1"/>
  </si>
  <si>
    <t>神戸市</t>
    <rPh sb="0" eb="3">
      <t>コウベシ</t>
    </rPh>
    <phoneticPr fontId="1"/>
  </si>
  <si>
    <t>松江市</t>
    <rPh sb="0" eb="3">
      <t>マツエシ</t>
    </rPh>
    <phoneticPr fontId="1"/>
  </si>
  <si>
    <t>岡山市</t>
    <rPh sb="0" eb="3">
      <t>オカヤマシ</t>
    </rPh>
    <phoneticPr fontId="1"/>
  </si>
  <si>
    <t>広島市</t>
    <rPh sb="0" eb="3">
      <t>ヒロシマシ</t>
    </rPh>
    <phoneticPr fontId="1"/>
  </si>
  <si>
    <t>山口市</t>
    <rPh sb="0" eb="3">
      <t>ヤマグチシ</t>
    </rPh>
    <phoneticPr fontId="1"/>
  </si>
  <si>
    <t>高松市</t>
    <rPh sb="0" eb="3">
      <t>タカマツシ</t>
    </rPh>
    <phoneticPr fontId="1"/>
  </si>
  <si>
    <t>松山市</t>
    <rPh sb="0" eb="3">
      <t>マツヤマシ</t>
    </rPh>
    <phoneticPr fontId="1"/>
  </si>
  <si>
    <t>福岡市</t>
    <rPh sb="0" eb="3">
      <t>フクオカシ</t>
    </rPh>
    <phoneticPr fontId="1"/>
  </si>
  <si>
    <t>北九州市</t>
    <rPh sb="0" eb="4">
      <t>キタキュウシュウシ</t>
    </rPh>
    <phoneticPr fontId="1"/>
  </si>
  <si>
    <t>熊本市</t>
    <rPh sb="0" eb="3">
      <t>クマモトシ</t>
    </rPh>
    <phoneticPr fontId="1"/>
  </si>
  <si>
    <t>鹿児島市</t>
    <rPh sb="0" eb="4">
      <t>カゴシマシ</t>
    </rPh>
    <phoneticPr fontId="1"/>
  </si>
  <si>
    <t>那覇市</t>
    <rPh sb="0" eb="3">
      <t>ナハシ</t>
    </rPh>
    <phoneticPr fontId="1"/>
  </si>
  <si>
    <t>長野市</t>
    <rPh sb="0" eb="3">
      <t>ナガノシ</t>
    </rPh>
    <phoneticPr fontId="1"/>
  </si>
  <si>
    <t>①訪問予定（国家一般）</t>
    <rPh sb="1" eb="5">
      <t>ホウモンヨテイ</t>
    </rPh>
    <rPh sb="6" eb="10">
      <t>コッカイッパン</t>
    </rPh>
    <phoneticPr fontId="1"/>
  </si>
  <si>
    <t>②訪問済（国家一般）</t>
    <rPh sb="1" eb="4">
      <t>ホウモンスミ</t>
    </rPh>
    <rPh sb="5" eb="9">
      <t>コッカイッパン</t>
    </rPh>
    <phoneticPr fontId="1"/>
  </si>
  <si>
    <t>③結果待ち（国家一般）</t>
    <rPh sb="1" eb="4">
      <t>ケッカマ</t>
    </rPh>
    <rPh sb="6" eb="10">
      <t>コッカイッパン</t>
    </rPh>
    <phoneticPr fontId="1"/>
  </si>
  <si>
    <t>④内々定等（国家一般）</t>
    <rPh sb="1" eb="4">
      <t>ナイナイテイ</t>
    </rPh>
    <rPh sb="4" eb="5">
      <t>トウ</t>
    </rPh>
    <rPh sb="6" eb="10">
      <t>コッカイッパン</t>
    </rPh>
    <phoneticPr fontId="1"/>
  </si>
  <si>
    <t>⑤筆記合格（国家一般以外）</t>
    <rPh sb="1" eb="5">
      <t>ヒッキゴウカク</t>
    </rPh>
    <rPh sb="6" eb="8">
      <t>コッカ</t>
    </rPh>
    <rPh sb="8" eb="10">
      <t>イッパン</t>
    </rPh>
    <rPh sb="10" eb="12">
      <t>イガイ</t>
    </rPh>
    <phoneticPr fontId="1"/>
  </si>
  <si>
    <t>⑥面接結果待ち（国家一般以外）</t>
    <rPh sb="1" eb="3">
      <t>メンセツ</t>
    </rPh>
    <rPh sb="3" eb="6">
      <t>ケッカマ</t>
    </rPh>
    <rPh sb="8" eb="14">
      <t>コッカイッパンイガイ</t>
    </rPh>
    <phoneticPr fontId="1"/>
  </si>
  <si>
    <t>⑦最終合格・内々定前（国家一般以外）</t>
    <rPh sb="1" eb="5">
      <t>サイシュウゴウカク</t>
    </rPh>
    <rPh sb="6" eb="9">
      <t>ナイナイテイ</t>
    </rPh>
    <rPh sb="9" eb="10">
      <t>マエ</t>
    </rPh>
    <rPh sb="11" eb="17">
      <t>コッカイッパンイガイ</t>
    </rPh>
    <phoneticPr fontId="1"/>
  </si>
  <si>
    <t>⑧最終合格・内々定等（国家一般以外）</t>
    <rPh sb="1" eb="3">
      <t>サイシュウ</t>
    </rPh>
    <rPh sb="3" eb="5">
      <t>ゴウカク</t>
    </rPh>
    <rPh sb="6" eb="9">
      <t>ナイナイテイ</t>
    </rPh>
    <rPh sb="9" eb="10">
      <t>トウ</t>
    </rPh>
    <rPh sb="11" eb="13">
      <t>コッカ</t>
    </rPh>
    <rPh sb="13" eb="15">
      <t>イッパン</t>
    </rPh>
    <rPh sb="15" eb="17">
      <t>イガイ</t>
    </rPh>
    <phoneticPr fontId="1"/>
  </si>
  <si>
    <t>第5志望</t>
    <rPh sb="0" eb="1">
      <t>ダイ</t>
    </rPh>
    <rPh sb="2" eb="4">
      <t>シボウ</t>
    </rPh>
    <phoneticPr fontId="1"/>
  </si>
  <si>
    <t>第6志望</t>
    <rPh sb="0" eb="1">
      <t>ダイ</t>
    </rPh>
    <rPh sb="2" eb="4">
      <t>シボウ</t>
    </rPh>
    <phoneticPr fontId="1"/>
  </si>
  <si>
    <t>第7志望</t>
    <rPh sb="0" eb="1">
      <t>ダイ</t>
    </rPh>
    <rPh sb="2" eb="4">
      <t>シボウ</t>
    </rPh>
    <phoneticPr fontId="1"/>
  </si>
  <si>
    <t>第8志望</t>
    <rPh sb="0" eb="1">
      <t>ダイ</t>
    </rPh>
    <rPh sb="2" eb="4">
      <t>シボウ</t>
    </rPh>
    <phoneticPr fontId="1"/>
  </si>
  <si>
    <t>基準日</t>
    <rPh sb="0" eb="3">
      <t>キジュンビ</t>
    </rPh>
    <phoneticPr fontId="1"/>
  </si>
  <si>
    <t>⑨その他</t>
    <rPh sb="3" eb="4">
      <t>タ</t>
    </rPh>
    <phoneticPr fontId="1"/>
  </si>
  <si>
    <t>その他補足したい事項</t>
    <rPh sb="2" eb="3">
      <t>タ</t>
    </rPh>
    <rPh sb="3" eb="5">
      <t>ホソク</t>
    </rPh>
    <rPh sb="8" eb="10">
      <t>ジコウ</t>
    </rPh>
    <phoneticPr fontId="1"/>
  </si>
  <si>
    <t>受験日（日付）</t>
    <rPh sb="0" eb="3">
      <t>ジュケンビ</t>
    </rPh>
    <rPh sb="4" eb="6">
      <t>ヒヅケ</t>
    </rPh>
    <phoneticPr fontId="1"/>
  </si>
  <si>
    <t>受験日</t>
    <rPh sb="0" eb="3">
      <t>ジュケンビ</t>
    </rPh>
    <phoneticPr fontId="1"/>
  </si>
  <si>
    <t>①</t>
    <phoneticPr fontId="1"/>
  </si>
  <si>
    <t>試験番号</t>
    <rPh sb="0" eb="4">
      <t>シケンバンゴウ</t>
    </rPh>
    <phoneticPr fontId="1"/>
  </si>
  <si>
    <t>生年月日</t>
    <rPh sb="0" eb="4">
      <t>セイネンガッピ</t>
    </rPh>
    <phoneticPr fontId="1"/>
  </si>
  <si>
    <t>卒業年</t>
    <rPh sb="0" eb="3">
      <t>ソツギョウネン</t>
    </rPh>
    <phoneticPr fontId="1"/>
  </si>
  <si>
    <t>卒業年（院）</t>
    <rPh sb="0" eb="3">
      <t>ソツギョウネン</t>
    </rPh>
    <rPh sb="4" eb="5">
      <t>イン</t>
    </rPh>
    <phoneticPr fontId="1"/>
  </si>
  <si>
    <t>卒業年（学部）</t>
    <rPh sb="0" eb="3">
      <t>ソツギョウネン</t>
    </rPh>
    <rPh sb="4" eb="6">
      <t>ガクブ</t>
    </rPh>
    <phoneticPr fontId="1"/>
  </si>
  <si>
    <t>卒業年（専門）</t>
    <rPh sb="0" eb="3">
      <t>ソツギョウネン</t>
    </rPh>
    <rPh sb="4" eb="6">
      <t>センモン</t>
    </rPh>
    <phoneticPr fontId="1"/>
  </si>
  <si>
    <t>卒業年（高校）</t>
    <rPh sb="0" eb="3">
      <t>ソツギョウネン</t>
    </rPh>
    <rPh sb="4" eb="6">
      <t>コウコウ</t>
    </rPh>
    <phoneticPr fontId="1"/>
  </si>
  <si>
    <t>院</t>
    <rPh sb="0" eb="1">
      <t>イン</t>
    </rPh>
    <phoneticPr fontId="1"/>
  </si>
  <si>
    <t>専門</t>
    <rPh sb="0" eb="2">
      <t>センモン</t>
    </rPh>
    <phoneticPr fontId="1"/>
  </si>
  <si>
    <t>高校</t>
    <rPh sb="0" eb="2">
      <t>コウコウ</t>
    </rPh>
    <phoneticPr fontId="1"/>
  </si>
  <si>
    <t>学校名</t>
    <rPh sb="0" eb="3">
      <t>ガッコウメイ</t>
    </rPh>
    <phoneticPr fontId="1"/>
  </si>
  <si>
    <t>試験区</t>
    <rPh sb="0" eb="2">
      <t>シケン</t>
    </rPh>
    <rPh sb="2" eb="3">
      <t>ク</t>
    </rPh>
    <phoneticPr fontId="1"/>
  </si>
  <si>
    <t>郵便番号</t>
    <rPh sb="0" eb="4">
      <t>ユウビンバンゴウ</t>
    </rPh>
    <phoneticPr fontId="1"/>
  </si>
  <si>
    <t>携帯電話</t>
    <rPh sb="0" eb="4">
      <t>ケイタイデンワ</t>
    </rPh>
    <phoneticPr fontId="1"/>
  </si>
  <si>
    <t>他官庁</t>
    <rPh sb="0" eb="3">
      <t>タカンチョウ</t>
    </rPh>
    <phoneticPr fontId="1"/>
  </si>
  <si>
    <t>令和</t>
    <rPh sb="0" eb="2">
      <t>レイワ</t>
    </rPh>
    <phoneticPr fontId="1"/>
  </si>
  <si>
    <t>参加日時</t>
    <rPh sb="0" eb="4">
      <t>サンカニチジ</t>
    </rPh>
    <phoneticPr fontId="1"/>
  </si>
  <si>
    <t>訪問日</t>
    <rPh sb="0" eb="3">
      <t>ホウモンビ</t>
    </rPh>
    <phoneticPr fontId="1"/>
  </si>
  <si>
    <t>就職活動状況（国家一般職の志望官庁、地方公務員、その他公務員、民間企業など）</t>
    <phoneticPr fontId="1"/>
  </si>
  <si>
    <t>職歴</t>
    <phoneticPr fontId="1"/>
  </si>
  <si>
    <t>勤務期間</t>
    <rPh sb="0" eb="4">
      <t>キンムキカン</t>
    </rPh>
    <phoneticPr fontId="1"/>
  </si>
  <si>
    <t>退職理由</t>
    <rPh sb="0" eb="2">
      <t>タイショク</t>
    </rPh>
    <rPh sb="2" eb="4">
      <t>リユウ</t>
    </rPh>
    <phoneticPr fontId="1"/>
  </si>
  <si>
    <r>
      <t>その他</t>
    </r>
    <r>
      <rPr>
        <sz val="8"/>
        <color theme="1"/>
        <rFont val="游ゴシック"/>
        <family val="3"/>
        <charset val="128"/>
        <scheme val="minor"/>
      </rPr>
      <t>（IT関係、簿記、運転免許等）</t>
    </r>
    <rPh sb="2" eb="3">
      <t>タ</t>
    </rPh>
    <rPh sb="6" eb="8">
      <t>カンケイ</t>
    </rPh>
    <rPh sb="9" eb="11">
      <t>ボキ</t>
    </rPh>
    <rPh sb="12" eb="17">
      <t>ウンテンメンキョトウ</t>
    </rPh>
    <phoneticPr fontId="1"/>
  </si>
  <si>
    <t>留学経験有無</t>
    <rPh sb="0" eb="6">
      <t>リュウガクケイケンウム</t>
    </rPh>
    <phoneticPr fontId="1"/>
  </si>
  <si>
    <t>留学先</t>
    <rPh sb="0" eb="3">
      <t>リュウガクサキ</t>
    </rPh>
    <phoneticPr fontId="1"/>
  </si>
  <si>
    <t>サークル・部活動（中高含む）</t>
    <rPh sb="5" eb="8">
      <t>ブカツドウ</t>
    </rPh>
    <rPh sb="9" eb="11">
      <t>チュウコウ</t>
    </rPh>
    <rPh sb="11" eb="12">
      <t>フク</t>
    </rPh>
    <phoneticPr fontId="1"/>
  </si>
  <si>
    <t>・環境適応能力</t>
    <rPh sb="1" eb="7">
      <t>カンキョウテキオウノウリョク</t>
    </rPh>
    <phoneticPr fontId="1"/>
  </si>
  <si>
    <t>・実行力/行動力</t>
    <rPh sb="1" eb="4">
      <t>ジッコウリョク</t>
    </rPh>
    <rPh sb="5" eb="8">
      <t>コウドウリョク</t>
    </rPh>
    <phoneticPr fontId="1"/>
  </si>
  <si>
    <t>趣味・特技</t>
    <rPh sb="0" eb="2">
      <t>シュミ</t>
    </rPh>
    <rPh sb="3" eb="5">
      <t>トクギ</t>
    </rPh>
    <phoneticPr fontId="1"/>
  </si>
  <si>
    <t>大学院</t>
    <rPh sb="0" eb="3">
      <t>ダイガクイン</t>
    </rPh>
    <phoneticPr fontId="1"/>
  </si>
  <si>
    <t>専門学校</t>
    <rPh sb="0" eb="4">
      <t>センモンガッコウ</t>
    </rPh>
    <phoneticPr fontId="1"/>
  </si>
  <si>
    <t>高等学校</t>
    <rPh sb="0" eb="4">
      <t>コウトウガッコウ</t>
    </rPh>
    <phoneticPr fontId="1"/>
  </si>
  <si>
    <t>修了(予定)年月</t>
    <rPh sb="0" eb="2">
      <t>シュウリョウ</t>
    </rPh>
    <rPh sb="3" eb="5">
      <t>ヨテイ</t>
    </rPh>
    <rPh sb="6" eb="8">
      <t>ネンゲツ</t>
    </rPh>
    <phoneticPr fontId="1"/>
  </si>
  <si>
    <t>卒業(予定)年月</t>
    <rPh sb="0" eb="2">
      <t>ソツギョウ</t>
    </rPh>
    <rPh sb="3" eb="5">
      <t>ヨテイ</t>
    </rPh>
    <rPh sb="6" eb="8">
      <t>ネンゲツ</t>
    </rPh>
    <phoneticPr fontId="1"/>
  </si>
  <si>
    <t>受験番号</t>
    <rPh sb="0" eb="4">
      <t>ジュケンバンゴウ</t>
    </rPh>
    <phoneticPr fontId="1"/>
  </si>
  <si>
    <t>年度試験</t>
    <rPh sb="0" eb="4">
      <t>ネンドシケン</t>
    </rPh>
    <phoneticPr fontId="1"/>
  </si>
  <si>
    <t>年度</t>
    <rPh sb="0" eb="2">
      <t>ネンド</t>
    </rPh>
    <phoneticPr fontId="1"/>
  </si>
  <si>
    <t>生年
月日</t>
    <rPh sb="0" eb="2">
      <t>セイネン</t>
    </rPh>
    <rPh sb="3" eb="4">
      <t>ガツ</t>
    </rPh>
    <rPh sb="4" eb="5">
      <t>ビ</t>
    </rPh>
    <phoneticPr fontId="1"/>
  </si>
  <si>
    <t>満</t>
    <rPh sb="0" eb="1">
      <t>マン</t>
    </rPh>
    <phoneticPr fontId="1"/>
  </si>
  <si>
    <t>みょうじ</t>
    <phoneticPr fontId="1"/>
  </si>
  <si>
    <t>なまえ</t>
    <phoneticPr fontId="1"/>
  </si>
  <si>
    <t>現住所</t>
    <rPh sb="0" eb="3">
      <t>ゲンジュウショ</t>
    </rPh>
    <phoneticPr fontId="1"/>
  </si>
  <si>
    <t>【本人不在時の連絡先】</t>
    <rPh sb="1" eb="6">
      <t>ホンニンフザイジ</t>
    </rPh>
    <rPh sb="7" eb="10">
      <t>レンラクサキ</t>
    </rPh>
    <phoneticPr fontId="1"/>
  </si>
  <si>
    <t>出身地</t>
    <rPh sb="0" eb="3">
      <t>シュッシンチ</t>
    </rPh>
    <phoneticPr fontId="1"/>
  </si>
  <si>
    <r>
      <t>・</t>
    </r>
    <r>
      <rPr>
        <sz val="10"/>
        <color theme="1"/>
        <rFont val="游ゴシック"/>
        <family val="3"/>
        <charset val="128"/>
        <scheme val="minor"/>
      </rPr>
      <t>コミュニケーション能力</t>
    </r>
    <rPh sb="10" eb="12">
      <t>ノウリョク</t>
    </rPh>
    <phoneticPr fontId="1"/>
  </si>
  <si>
    <r>
      <t>・写真は画像を貼り付けてください。（</t>
    </r>
    <r>
      <rPr>
        <b/>
        <sz val="10"/>
        <color theme="1"/>
        <rFont val="游ゴシック"/>
        <family val="3"/>
        <charset val="128"/>
        <scheme val="minor"/>
      </rPr>
      <t>画像のリンクの貼付等はしないでださい。</t>
    </r>
    <r>
      <rPr>
        <sz val="10"/>
        <color theme="1"/>
        <rFont val="游ゴシック"/>
        <family val="3"/>
        <charset val="128"/>
        <scheme val="minor"/>
      </rPr>
      <t>）</t>
    </r>
    <rPh sb="1" eb="3">
      <t>シャシン</t>
    </rPh>
    <rPh sb="4" eb="6">
      <t>ガゾウ</t>
    </rPh>
    <rPh sb="7" eb="8">
      <t>ハ</t>
    </rPh>
    <rPh sb="9" eb="10">
      <t>ツ</t>
    </rPh>
    <rPh sb="18" eb="20">
      <t>ガゾウ</t>
    </rPh>
    <rPh sb="25" eb="27">
      <t>ハリツ</t>
    </rPh>
    <rPh sb="27" eb="28">
      <t>トウ</t>
    </rPh>
    <phoneticPr fontId="1"/>
  </si>
  <si>
    <r>
      <t>・データで入力の場合は、文字の大きさは変更可能ですが、</t>
    </r>
    <r>
      <rPr>
        <b/>
        <sz val="10"/>
        <color theme="1"/>
        <rFont val="游ゴシック"/>
        <family val="3"/>
        <charset val="128"/>
        <scheme val="minor"/>
      </rPr>
      <t>セル結合の編集やセルサイズの変更はしないでください。</t>
    </r>
    <rPh sb="5" eb="7">
      <t>ニュウリョク</t>
    </rPh>
    <rPh sb="8" eb="10">
      <t>バアイ</t>
    </rPh>
    <rPh sb="12" eb="14">
      <t>モジ</t>
    </rPh>
    <rPh sb="15" eb="16">
      <t>オオ</t>
    </rPh>
    <rPh sb="19" eb="21">
      <t>ヘンコウ</t>
    </rPh>
    <rPh sb="21" eb="23">
      <t>カノウ</t>
    </rPh>
    <rPh sb="29" eb="31">
      <t>ケツゴウ</t>
    </rPh>
    <rPh sb="32" eb="34">
      <t>ヘンシュウ</t>
    </rPh>
    <rPh sb="41" eb="43">
      <t>ヘンコウ</t>
    </rPh>
    <phoneticPr fontId="1"/>
  </si>
  <si>
    <t>例）神奈川県</t>
    <rPh sb="0" eb="1">
      <t>レイ</t>
    </rPh>
    <rPh sb="2" eb="6">
      <t>カナガワケン</t>
    </rPh>
    <phoneticPr fontId="1"/>
  </si>
  <si>
    <t>写真</t>
    <phoneticPr fontId="1"/>
  </si>
  <si>
    <t>かな</t>
  </si>
  <si>
    <t>②</t>
    <phoneticPr fontId="1"/>
  </si>
  <si>
    <t>氏</t>
    <rPh sb="0" eb="1">
      <t>シ</t>
    </rPh>
    <phoneticPr fontId="1"/>
  </si>
  <si>
    <t>名</t>
    <rPh sb="0" eb="1">
      <t>メイ</t>
    </rPh>
    <phoneticPr fontId="1"/>
  </si>
  <si>
    <t>その他資格</t>
    <rPh sb="2" eb="3">
      <t>タ</t>
    </rPh>
    <rPh sb="3" eb="5">
      <t>シカク</t>
    </rPh>
    <phoneticPr fontId="1"/>
  </si>
  <si>
    <t>その他の場合</t>
    <rPh sb="2" eb="3">
      <t>タ</t>
    </rPh>
    <rPh sb="4" eb="6">
      <t>バアイ</t>
    </rPh>
    <phoneticPr fontId="1"/>
  </si>
  <si>
    <t>日にち↓</t>
    <rPh sb="0" eb="1">
      <t>ヒ</t>
    </rPh>
    <phoneticPr fontId="1"/>
  </si>
  <si>
    <t>時間↓</t>
    <rPh sb="0" eb="2">
      <t>ジカン</t>
    </rPh>
    <phoneticPr fontId="1"/>
  </si>
  <si>
    <t>名↓</t>
    <rPh sb="0" eb="1">
      <t>メイ</t>
    </rPh>
    <phoneticPr fontId="1"/>
  </si>
  <si>
    <t>氏↓</t>
    <rPh sb="0" eb="1">
      <t>シ</t>
    </rPh>
    <phoneticPr fontId="1"/>
  </si>
  <si>
    <t>最近関心のあるニュース</t>
    <rPh sb="0" eb="2">
      <t>サイキン</t>
    </rPh>
    <rPh sb="2" eb="4">
      <t>カンシン</t>
    </rPh>
    <phoneticPr fontId="1"/>
  </si>
  <si>
    <t>自身の性格・自己PR</t>
    <phoneticPr fontId="1"/>
  </si>
  <si>
    <t>横浜税関を訪問した動機・理由</t>
    <phoneticPr fontId="1"/>
  </si>
  <si>
    <r>
      <rPr>
        <sz val="9"/>
        <color theme="1"/>
        <rFont val="游ゴシック"/>
        <family val="3"/>
        <charset val="128"/>
        <scheme val="minor"/>
      </rPr>
      <t xml:space="preserve">学業における
</t>
    </r>
    <r>
      <rPr>
        <sz val="10"/>
        <color theme="1"/>
        <rFont val="游ゴシック"/>
        <family val="3"/>
        <charset val="128"/>
        <scheme val="minor"/>
      </rPr>
      <t>専攻分野</t>
    </r>
    <r>
      <rPr>
        <sz val="6"/>
        <color theme="1"/>
        <rFont val="游ゴシック"/>
        <family val="3"/>
        <charset val="128"/>
        <scheme val="minor"/>
      </rPr>
      <t xml:space="preserve">
（得意分野）</t>
    </r>
    <rPh sb="0" eb="2">
      <t>ガクギョウ</t>
    </rPh>
    <rPh sb="7" eb="11">
      <t>センコウブンヤ</t>
    </rPh>
    <rPh sb="13" eb="17">
      <t>トクイブンヤ</t>
    </rPh>
    <phoneticPr fontId="1"/>
  </si>
  <si>
    <t>E-mail</t>
    <phoneticPr fontId="1"/>
  </si>
  <si>
    <t>8月13日（木）</t>
    <rPh sb="1" eb="2">
      <t>ガツ</t>
    </rPh>
    <rPh sb="4" eb="5">
      <t>ニチ</t>
    </rPh>
    <rPh sb="6" eb="7">
      <t>モク</t>
    </rPh>
    <phoneticPr fontId="1"/>
  </si>
  <si>
    <t>8月14日（金）</t>
    <rPh sb="1" eb="2">
      <t>ガツ</t>
    </rPh>
    <rPh sb="4" eb="5">
      <t>ニチ</t>
    </rPh>
    <rPh sb="6" eb="7">
      <t>キン</t>
    </rPh>
    <phoneticPr fontId="1"/>
  </si>
  <si>
    <t>面　接　カ　ー　ド</t>
    <rPh sb="0" eb="1">
      <t>メン</t>
    </rPh>
    <rPh sb="2" eb="3">
      <t>セッ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</si>
</sst>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]000\-00;000\-0000"/>
    <numFmt numFmtId="177" formatCode="m/d;@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0" tint="-0.34998626667073579"/>
      <name val="游ゴシック"/>
      <family val="3"/>
      <charset val="128"/>
      <scheme val="minor"/>
    </font>
    <font>
      <u/>
      <sz val="9"/>
      <color theme="10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60">
    <xf numFmtId="0" fontId="0" fillId="0" borderId="0" xfId="0">
      <alignment vertical="center"/>
    </xf>
    <xf numFmtId="20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0" fillId="3" borderId="0" xfId="0" applyFill="1">
      <alignment vertical="center"/>
    </xf>
    <xf numFmtId="14" fontId="0" fillId="3" borderId="0" xfId="0" applyNumberFormat="1" applyFill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vertical="center"/>
    </xf>
    <xf numFmtId="0" fontId="3" fillId="2" borderId="29" xfId="0" applyFont="1" applyFill="1" applyBorder="1">
      <alignment vertical="center"/>
    </xf>
    <xf numFmtId="0" fontId="3" fillId="2" borderId="29" xfId="0" applyFont="1" applyFill="1" applyBorder="1" applyAlignment="1">
      <alignment vertical="center" wrapText="1"/>
    </xf>
    <xf numFmtId="0" fontId="3" fillId="2" borderId="26" xfId="0" applyFont="1" applyFill="1" applyBorder="1">
      <alignment vertical="center"/>
    </xf>
    <xf numFmtId="0" fontId="3" fillId="2" borderId="26" xfId="0" applyFont="1" applyFill="1" applyBorder="1" applyAlignment="1">
      <alignment vertical="center" wrapText="1"/>
    </xf>
    <xf numFmtId="0" fontId="0" fillId="2" borderId="0" xfId="0" applyFill="1">
      <alignment vertical="center"/>
    </xf>
    <xf numFmtId="20" fontId="0" fillId="2" borderId="0" xfId="0" applyNumberFormat="1" applyFill="1">
      <alignment vertical="center"/>
    </xf>
    <xf numFmtId="0" fontId="3" fillId="0" borderId="3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4" fontId="3" fillId="0" borderId="32" xfId="0" applyNumberFormat="1" applyFont="1" applyBorder="1" applyAlignment="1">
      <alignment horizontal="center" vertical="center"/>
    </xf>
    <xf numFmtId="14" fontId="3" fillId="0" borderId="46" xfId="0" applyNumberFormat="1" applyFont="1" applyBorder="1" applyAlignment="1">
      <alignment horizontal="center" vertical="center"/>
    </xf>
    <xf numFmtId="14" fontId="3" fillId="0" borderId="47" xfId="0" applyNumberFormat="1" applyFont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6" fillId="2" borderId="23" xfId="0" applyFont="1" applyFill="1" applyBorder="1" applyAlignment="1">
      <alignment horizontal="left" vertical="center"/>
    </xf>
    <xf numFmtId="0" fontId="6" fillId="2" borderId="22" xfId="0" applyFont="1" applyFill="1" applyBorder="1" applyAlignment="1">
      <alignment horizontal="right" vertical="center"/>
    </xf>
    <xf numFmtId="0" fontId="3" fillId="4" borderId="16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7" fillId="0" borderId="29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177" fontId="3" fillId="0" borderId="38" xfId="0" applyNumberFormat="1" applyFont="1" applyBorder="1" applyAlignment="1">
      <alignment horizontal="center" vertical="center" wrapText="1"/>
    </xf>
    <xf numFmtId="177" fontId="3" fillId="0" borderId="43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55" fontId="12" fillId="0" borderId="28" xfId="0" applyNumberFormat="1" applyFont="1" applyBorder="1" applyAlignment="1">
      <alignment horizontal="center" vertical="center"/>
    </xf>
    <xf numFmtId="55" fontId="12" fillId="0" borderId="19" xfId="0" applyNumberFormat="1" applyFont="1" applyBorder="1" applyAlignment="1">
      <alignment horizontal="center" vertical="center"/>
    </xf>
    <xf numFmtId="55" fontId="12" fillId="0" borderId="24" xfId="0" applyNumberFormat="1" applyFont="1" applyBorder="1" applyAlignment="1">
      <alignment horizontal="center" vertical="center"/>
    </xf>
    <xf numFmtId="55" fontId="12" fillId="0" borderId="20" xfId="0" applyNumberFormat="1" applyFont="1" applyBorder="1" applyAlignment="1">
      <alignment horizontal="center" vertical="center"/>
    </xf>
    <xf numFmtId="55" fontId="12" fillId="0" borderId="5" xfId="0" applyNumberFormat="1" applyFont="1" applyBorder="1" applyAlignment="1">
      <alignment horizontal="center" vertical="center"/>
    </xf>
    <xf numFmtId="55" fontId="12" fillId="0" borderId="6" xfId="0" applyNumberFormat="1" applyFont="1" applyBorder="1" applyAlignment="1">
      <alignment horizontal="center" vertical="center"/>
    </xf>
    <xf numFmtId="55" fontId="12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3" borderId="34" xfId="0" applyFont="1" applyFill="1" applyBorder="1" applyAlignment="1">
      <alignment horizontal="center" vertical="center"/>
    </xf>
    <xf numFmtId="20" fontId="5" fillId="3" borderId="3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33" xfId="0" applyFont="1" applyFill="1" applyBorder="1" applyAlignment="1">
      <alignment horizontal="left" vertical="center"/>
    </xf>
    <xf numFmtId="0" fontId="3" fillId="2" borderId="37" xfId="0" applyFont="1" applyFill="1" applyBorder="1" applyAlignment="1">
      <alignment horizontal="left" vertical="center"/>
    </xf>
    <xf numFmtId="0" fontId="3" fillId="2" borderId="34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left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8" fillId="0" borderId="32" xfId="0" applyFont="1" applyBorder="1" applyAlignment="1">
      <alignment horizontal="left" vertical="center" wrapText="1"/>
    </xf>
    <xf numFmtId="0" fontId="8" fillId="0" borderId="36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/>
    </xf>
    <xf numFmtId="0" fontId="8" fillId="0" borderId="45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2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left" vertical="center"/>
    </xf>
    <xf numFmtId="0" fontId="3" fillId="2" borderId="31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176" fontId="3" fillId="0" borderId="30" xfId="0" applyNumberFormat="1" applyFont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2" borderId="40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2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31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4" borderId="40" xfId="0" applyFont="1" applyFill="1" applyBorder="1" applyAlignment="1">
      <alignment horizontal="center" vertical="center"/>
    </xf>
    <xf numFmtId="0" fontId="3" fillId="4" borderId="33" xfId="0" applyFont="1" applyFill="1" applyBorder="1" applyAlignment="1">
      <alignment horizontal="center" vertical="center"/>
    </xf>
    <xf numFmtId="0" fontId="3" fillId="4" borderId="39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/>
    </xf>
    <xf numFmtId="0" fontId="8" fillId="4" borderId="36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176" fontId="3" fillId="0" borderId="30" xfId="0" applyNumberFormat="1" applyFont="1" applyBorder="1" applyAlignment="1">
      <alignment horizontal="left" vertical="center"/>
    </xf>
    <xf numFmtId="176" fontId="3" fillId="0" borderId="28" xfId="0" applyNumberFormat="1" applyFont="1" applyBorder="1" applyAlignment="1">
      <alignment horizontal="left" vertical="center"/>
    </xf>
    <xf numFmtId="0" fontId="3" fillId="4" borderId="10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4" borderId="37" xfId="0" applyFont="1" applyFill="1" applyBorder="1" applyAlignment="1">
      <alignment horizontal="center" vertical="center"/>
    </xf>
    <xf numFmtId="0" fontId="3" fillId="4" borderId="34" xfId="0" applyFont="1" applyFill="1" applyBorder="1" applyAlignment="1">
      <alignment horizontal="center" vertical="center"/>
    </xf>
    <xf numFmtId="0" fontId="11" fillId="0" borderId="34" xfId="1" applyFont="1" applyBorder="1" applyAlignment="1">
      <alignment horizontal="left" vertical="center" wrapText="1"/>
    </xf>
    <xf numFmtId="0" fontId="11" fillId="0" borderId="38" xfId="1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8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48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left" vertical="center" wrapText="1"/>
    </xf>
    <xf numFmtId="0" fontId="9" fillId="4" borderId="10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48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48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48" xfId="0" applyFont="1" applyFill="1" applyBorder="1" applyAlignment="1">
      <alignment horizontal="left" vertical="center"/>
    </xf>
    <xf numFmtId="0" fontId="9" fillId="0" borderId="14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left" vertical="center"/>
    </xf>
    <xf numFmtId="0" fontId="3" fillId="2" borderId="30" xfId="0" applyFont="1" applyFill="1" applyBorder="1" applyAlignment="1">
      <alignment horizontal="left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100853</xdr:colOff>
      <xdr:row>0</xdr:row>
      <xdr:rowOff>56030</xdr:rowOff>
    </xdr:from>
    <xdr:to>
      <xdr:col>3</xdr:col>
      <xdr:colOff>7843</xdr:colOff>
      <xdr:row>2</xdr:row>
      <xdr:rowOff>145758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F8D4479-A690-4450-91BF-EE105811DAD2}"/>
            </a:ext>
          </a:extLst>
        </xdr:cNvPr>
        <xdr:cNvSpPr txBox="1"/>
      </xdr:nvSpPr>
      <xdr:spPr>
        <a:xfrm>
          <a:off x="100853" y="56030"/>
          <a:ext cx="411255" cy="42590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秘</a:t>
          </a:r>
        </a:p>
      </xdr:txBody>
    </xdr:sp>
    <xdr:clientData/>
  </xdr:twoCellAnchor>
  <xdr:twoCellAnchor>
    <xdr:from>
      <xdr:col>31</xdr:col>
      <xdr:colOff>9525</xdr:colOff>
      <xdr:row>0</xdr:row>
      <xdr:rowOff>85725</xdr:rowOff>
    </xdr:from>
    <xdr:to>
      <xdr:col>39</xdr:col>
      <xdr:colOff>87219</xdr:colOff>
      <xdr:row>2</xdr:row>
      <xdr:rowOff>56590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166CAC2-E187-443B-B9DB-0FE09CD8396B}"/>
            </a:ext>
          </a:extLst>
        </xdr:cNvPr>
        <xdr:cNvSpPr txBox="1"/>
      </xdr:nvSpPr>
      <xdr:spPr>
        <a:xfrm>
          <a:off x="5324475" y="85725"/>
          <a:ext cx="1449294" cy="3137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200" b="1" kern="1200">
              <a:solidFill>
                <a:srgbClr val="FF0000"/>
              </a:solidFill>
              <a:latin typeface="+mn-ea"/>
              <a:ea typeface="+mn-ea"/>
            </a:rPr>
            <a:t>↓予約日時要入力</a:t>
          </a:r>
        </a:p>
      </xdr:txBody>
    </xdr:sp>
    <xdr:clientData/>
  </xdr:twoCellAnchor>
  <xdr:twoCellAnchor>
    <xdr:from>
      <xdr:col>0</xdr:col>
      <xdr:colOff>100853</xdr:colOff>
      <xdr:row>0</xdr:row>
      <xdr:rowOff>56030</xdr:rowOff>
    </xdr:from>
    <xdr:to>
      <xdr:col>3</xdr:col>
      <xdr:colOff>7843</xdr:colOff>
      <xdr:row>2</xdr:row>
      <xdr:rowOff>145758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A4A1EBA-2451-4E53-A451-5DE19456A61C}"/>
            </a:ext>
          </a:extLst>
        </xdr:cNvPr>
        <xdr:cNvSpPr txBox="1"/>
      </xdr:nvSpPr>
      <xdr:spPr>
        <a:xfrm>
          <a:off x="100853" y="56030"/>
          <a:ext cx="421340" cy="432628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秘</a:t>
          </a:r>
        </a:p>
      </xdr:txBody>
    </xdr:sp>
    <xdr:clientData/>
  </xdr:twoCellAnchor>
  <xdr:twoCellAnchor>
    <xdr:from>
      <xdr:col>0</xdr:col>
      <xdr:colOff>100853</xdr:colOff>
      <xdr:row>0</xdr:row>
      <xdr:rowOff>56030</xdr:rowOff>
    </xdr:from>
    <xdr:to>
      <xdr:col>3</xdr:col>
      <xdr:colOff>7843</xdr:colOff>
      <xdr:row>2</xdr:row>
      <xdr:rowOff>145758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5F0DA99-A21D-4E8B-81C5-C350412B40D6}"/>
            </a:ext>
          </a:extLst>
        </xdr:cNvPr>
        <xdr:cNvSpPr txBox="1"/>
      </xdr:nvSpPr>
      <xdr:spPr>
        <a:xfrm>
          <a:off x="100853" y="56030"/>
          <a:ext cx="421340" cy="432628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秘</a:t>
          </a:r>
        </a:p>
      </xdr:txBody>
    </xdr:sp>
    <xdr:clientData/>
  </xdr:twoCellAnchor>
  <xdr:twoCellAnchor>
    <xdr:from>
      <xdr:col>0</xdr:col>
      <xdr:colOff>100853</xdr:colOff>
      <xdr:row>0</xdr:row>
      <xdr:rowOff>56030</xdr:rowOff>
    </xdr:from>
    <xdr:to>
      <xdr:col>3</xdr:col>
      <xdr:colOff>7843</xdr:colOff>
      <xdr:row>2</xdr:row>
      <xdr:rowOff>145758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B971C340-1DA7-40B9-8D4C-54C056F9952B}"/>
            </a:ext>
          </a:extLst>
        </xdr:cNvPr>
        <xdr:cNvSpPr txBox="1"/>
      </xdr:nvSpPr>
      <xdr:spPr>
        <a:xfrm>
          <a:off x="100853" y="56030"/>
          <a:ext cx="421340" cy="432628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秘</a:t>
          </a:r>
        </a:p>
      </xdr:txBody>
    </xdr:sp>
    <xdr:clientData/>
  </xdr:twoCellAnchor>
  <xdr:twoCellAnchor>
    <xdr:from>
      <xdr:col>0</xdr:col>
      <xdr:colOff>100853</xdr:colOff>
      <xdr:row>0</xdr:row>
      <xdr:rowOff>56030</xdr:rowOff>
    </xdr:from>
    <xdr:to>
      <xdr:col>3</xdr:col>
      <xdr:colOff>7843</xdr:colOff>
      <xdr:row>2</xdr:row>
      <xdr:rowOff>145758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2416B76-7462-42B2-AF68-7A7AB0D6B4AD}"/>
            </a:ext>
          </a:extLst>
        </xdr:cNvPr>
        <xdr:cNvSpPr txBox="1"/>
      </xdr:nvSpPr>
      <xdr:spPr>
        <a:xfrm>
          <a:off x="100853" y="56030"/>
          <a:ext cx="421340" cy="432628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秘</a:t>
          </a:r>
        </a:p>
      </xdr:txBody>
    </xdr:sp>
    <xdr:clientData/>
  </xdr:twoCellAnchor>
  <xdr:twoCellAnchor>
    <xdr:from>
      <xdr:col>31</xdr:col>
      <xdr:colOff>9525</xdr:colOff>
      <xdr:row>0</xdr:row>
      <xdr:rowOff>85725</xdr:rowOff>
    </xdr:from>
    <xdr:to>
      <xdr:col>39</xdr:col>
      <xdr:colOff>87219</xdr:colOff>
      <xdr:row>2</xdr:row>
      <xdr:rowOff>56590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E48B054-A65E-497C-9579-50053BA1AED5}"/>
            </a:ext>
          </a:extLst>
        </xdr:cNvPr>
        <xdr:cNvSpPr txBox="1"/>
      </xdr:nvSpPr>
      <xdr:spPr>
        <a:xfrm>
          <a:off x="5324475" y="85725"/>
          <a:ext cx="1449294" cy="3137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200" b="1" kern="1200">
              <a:solidFill>
                <a:srgbClr val="FF0000"/>
              </a:solidFill>
              <a:latin typeface="+mn-ea"/>
              <a:ea typeface="+mn-ea"/>
            </a:rPr>
            <a:t>↓予約日時要入力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100853</xdr:colOff>
      <xdr:row>0</xdr:row>
      <xdr:rowOff>56030</xdr:rowOff>
    </xdr:from>
    <xdr:to>
      <xdr:col>3</xdr:col>
      <xdr:colOff>7843</xdr:colOff>
      <xdr:row>2</xdr:row>
      <xdr:rowOff>145758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C0D5361-5561-4527-9D21-74656C6D3B84}"/>
            </a:ext>
          </a:extLst>
        </xdr:cNvPr>
        <xdr:cNvSpPr txBox="1"/>
      </xdr:nvSpPr>
      <xdr:spPr>
        <a:xfrm>
          <a:off x="100853" y="56030"/>
          <a:ext cx="421340" cy="432628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秘</a:t>
          </a:r>
        </a:p>
      </xdr:txBody>
    </xdr:sp>
    <xdr:clientData/>
  </xdr:twoCellAnchor>
  <xdr:twoCellAnchor>
    <xdr:from>
      <xdr:col>42</xdr:col>
      <xdr:colOff>55683</xdr:colOff>
      <xdr:row>10</xdr:row>
      <xdr:rowOff>59349</xdr:rowOff>
    </xdr:from>
    <xdr:to>
      <xdr:col>58</xdr:col>
      <xdr:colOff>84258</xdr:colOff>
      <xdr:row>12</xdr:row>
      <xdr:rowOff>0</xdr:rowOff>
    </xdr:to>
    <xdr:sp macro="" textlink="">
      <xdr:nvSpPr>
        <xdr:cNvPr id="4" name="吹き出し: 折線 (枠付き、強調線付き) 3">
          <a:extLst>
            <a:ext uri="{FF2B5EF4-FFF2-40B4-BE49-F238E27FC236}">
              <a16:creationId xmlns:a16="http://schemas.microsoft.com/office/drawing/2014/main" id="{15FB51D5-D27B-4FAD-86C3-AEB058D4FA1D}"/>
            </a:ext>
          </a:extLst>
        </xdr:cNvPr>
        <xdr:cNvSpPr/>
      </xdr:nvSpPr>
      <xdr:spPr>
        <a:xfrm>
          <a:off x="7133491" y="1744541"/>
          <a:ext cx="2724882" cy="317989"/>
        </a:xfrm>
        <a:prstGeom prst="accentBorderCallout2">
          <a:avLst>
            <a:gd name="adj1" fmla="val 18750"/>
            <a:gd name="adj2" fmla="val -8333"/>
            <a:gd name="adj3" fmla="val 18750"/>
            <a:gd name="adj4" fmla="val -16667"/>
            <a:gd name="adj5" fmla="val 26446"/>
            <a:gd name="adj6" fmla="val -87420"/>
          </a:avLst>
        </a:prstGeom>
        <a:ln w="28575">
          <a:solidFill>
            <a:srgbClr val="00B05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/>
            <a:t>電話番号はハイフンを入れてください</a:t>
          </a:r>
        </a:p>
      </xdr:txBody>
    </xdr:sp>
    <xdr:clientData/>
  </xdr:twoCellAnchor>
  <xdr:twoCellAnchor>
    <xdr:from>
      <xdr:col>42</xdr:col>
      <xdr:colOff>55685</xdr:colOff>
      <xdr:row>5</xdr:row>
      <xdr:rowOff>28574</xdr:rowOff>
    </xdr:from>
    <xdr:to>
      <xdr:col>58</xdr:col>
      <xdr:colOff>117232</xdr:colOff>
      <xdr:row>9</xdr:row>
      <xdr:rowOff>7326</xdr:rowOff>
    </xdr:to>
    <xdr:sp macro="" textlink="">
      <xdr:nvSpPr>
        <xdr:cNvPr id="5" name="吹き出し: 折線 (枠付き、強調線付き) 4">
          <a:extLst>
            <a:ext uri="{FF2B5EF4-FFF2-40B4-BE49-F238E27FC236}">
              <a16:creationId xmlns:a16="http://schemas.microsoft.com/office/drawing/2014/main" id="{EAE69151-CD0A-4963-8335-9A73E8FA39CC}"/>
            </a:ext>
          </a:extLst>
        </xdr:cNvPr>
        <xdr:cNvSpPr/>
      </xdr:nvSpPr>
      <xdr:spPr>
        <a:xfrm>
          <a:off x="7133493" y="871170"/>
          <a:ext cx="2757854" cy="652829"/>
        </a:xfrm>
        <a:prstGeom prst="accentBorderCallout2">
          <a:avLst>
            <a:gd name="adj1" fmla="val 18750"/>
            <a:gd name="adj2" fmla="val -8333"/>
            <a:gd name="adj3" fmla="val 18750"/>
            <a:gd name="adj4" fmla="val -16667"/>
            <a:gd name="adj5" fmla="val 59830"/>
            <a:gd name="adj6" fmla="val -144867"/>
          </a:avLst>
        </a:prstGeom>
        <a:ln w="28575">
          <a:solidFill>
            <a:srgbClr val="00B05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/>
            <a:t>この訪問カードのグレー塗りつぶし部分は編集しないでください。</a:t>
          </a:r>
        </a:p>
      </xdr:txBody>
    </xdr:sp>
    <xdr:clientData/>
  </xdr:twoCellAnchor>
  <xdr:twoCellAnchor>
    <xdr:from>
      <xdr:col>42</xdr:col>
      <xdr:colOff>22224</xdr:colOff>
      <xdr:row>44</xdr:row>
      <xdr:rowOff>22225</xdr:rowOff>
    </xdr:from>
    <xdr:to>
      <xdr:col>65</xdr:col>
      <xdr:colOff>123825</xdr:colOff>
      <xdr:row>46</xdr:row>
      <xdr:rowOff>3175</xdr:rowOff>
    </xdr:to>
    <xdr:sp macro="" textlink="">
      <xdr:nvSpPr>
        <xdr:cNvPr id="6" name="吹き出し: 折線 (枠付き、強調線付き) 5">
          <a:extLst>
            <a:ext uri="{FF2B5EF4-FFF2-40B4-BE49-F238E27FC236}">
              <a16:creationId xmlns:a16="http://schemas.microsoft.com/office/drawing/2014/main" id="{78995C1E-1757-4FA0-9917-75B79A658533}"/>
            </a:ext>
          </a:extLst>
        </xdr:cNvPr>
        <xdr:cNvSpPr/>
      </xdr:nvSpPr>
      <xdr:spPr>
        <a:xfrm>
          <a:off x="7223124" y="7566025"/>
          <a:ext cx="4044951" cy="323850"/>
        </a:xfrm>
        <a:prstGeom prst="accentBorderCallout2">
          <a:avLst>
            <a:gd name="adj1" fmla="val 21691"/>
            <a:gd name="adj2" fmla="val -4094"/>
            <a:gd name="adj3" fmla="val 18750"/>
            <a:gd name="adj4" fmla="val -16667"/>
            <a:gd name="adj5" fmla="val 172434"/>
            <a:gd name="adj6" fmla="val -94906"/>
          </a:avLst>
        </a:prstGeom>
        <a:ln w="28575">
          <a:solidFill>
            <a:srgbClr val="00B05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/>
            <a:t>受験した日、もしくは予定している日程を入力してください。</a:t>
          </a:r>
        </a:p>
      </xdr:txBody>
    </xdr:sp>
    <xdr:clientData/>
  </xdr:twoCellAnchor>
  <xdr:twoCellAnchor>
    <xdr:from>
      <xdr:col>42</xdr:col>
      <xdr:colOff>63010</xdr:colOff>
      <xdr:row>1</xdr:row>
      <xdr:rowOff>129686</xdr:rowOff>
    </xdr:from>
    <xdr:to>
      <xdr:col>58</xdr:col>
      <xdr:colOff>91585</xdr:colOff>
      <xdr:row>3</xdr:row>
      <xdr:rowOff>110636</xdr:rowOff>
    </xdr:to>
    <xdr:sp macro="" textlink="">
      <xdr:nvSpPr>
        <xdr:cNvPr id="7" name="吹き出し: 折線 (枠付き、強調線付き) 6">
          <a:extLst>
            <a:ext uri="{FF2B5EF4-FFF2-40B4-BE49-F238E27FC236}">
              <a16:creationId xmlns:a16="http://schemas.microsoft.com/office/drawing/2014/main" id="{8C99D90E-4B34-4A20-8FB6-862B8C9C0503}"/>
            </a:ext>
          </a:extLst>
        </xdr:cNvPr>
        <xdr:cNvSpPr/>
      </xdr:nvSpPr>
      <xdr:spPr>
        <a:xfrm>
          <a:off x="7140818" y="298205"/>
          <a:ext cx="2724882" cy="317989"/>
        </a:xfrm>
        <a:prstGeom prst="accentBorderCallout2">
          <a:avLst>
            <a:gd name="adj1" fmla="val 18750"/>
            <a:gd name="adj2" fmla="val -8333"/>
            <a:gd name="adj3" fmla="val 18750"/>
            <a:gd name="adj4" fmla="val -16667"/>
            <a:gd name="adj5" fmla="val 71702"/>
            <a:gd name="adj6" fmla="val -24393"/>
          </a:avLst>
        </a:prstGeom>
        <a:ln w="28575">
          <a:solidFill>
            <a:srgbClr val="00B05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/>
            <a:t>採用面接予約日時を入力してください</a:t>
          </a:r>
        </a:p>
      </xdr:txBody>
    </xdr:sp>
    <xdr:clientData/>
  </xdr:twoCellAnchor>
  <xdr:twoCellAnchor>
    <xdr:from>
      <xdr:col>37</xdr:col>
      <xdr:colOff>131885</xdr:colOff>
      <xdr:row>24</xdr:row>
      <xdr:rowOff>28574</xdr:rowOff>
    </xdr:from>
    <xdr:to>
      <xdr:col>58</xdr:col>
      <xdr:colOff>110639</xdr:colOff>
      <xdr:row>31</xdr:row>
      <xdr:rowOff>161193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9B37327E-49CD-4130-9E53-A1A0106CA833}"/>
            </a:ext>
          </a:extLst>
        </xdr:cNvPr>
        <xdr:cNvGrpSpPr/>
      </xdr:nvGrpSpPr>
      <xdr:grpSpPr>
        <a:xfrm>
          <a:off x="6475535" y="4143374"/>
          <a:ext cx="3579204" cy="1332769"/>
          <a:chOff x="8099321" y="5238749"/>
          <a:chExt cx="3578329" cy="1164404"/>
        </a:xfrm>
      </xdr:grpSpPr>
      <xdr:sp macro="" textlink="">
        <xdr:nvSpPr>
          <xdr:cNvPr id="9" name="吹き出し: 折線 (枠付き、強調線付き) 8">
            <a:extLst>
              <a:ext uri="{FF2B5EF4-FFF2-40B4-BE49-F238E27FC236}">
                <a16:creationId xmlns:a16="http://schemas.microsoft.com/office/drawing/2014/main" id="{7C3379A5-F3FD-09BC-93F8-8BA82E01CA67}"/>
              </a:ext>
            </a:extLst>
          </xdr:cNvPr>
          <xdr:cNvSpPr/>
        </xdr:nvSpPr>
        <xdr:spPr>
          <a:xfrm>
            <a:off x="8905875" y="5238749"/>
            <a:ext cx="2771775" cy="1114426"/>
          </a:xfrm>
          <a:prstGeom prst="accentBorderCallout2">
            <a:avLst>
              <a:gd name="adj1" fmla="val 18750"/>
              <a:gd name="adj2" fmla="val -8333"/>
              <a:gd name="adj3" fmla="val 18750"/>
              <a:gd name="adj4" fmla="val -16667"/>
              <a:gd name="adj5" fmla="val 37308"/>
              <a:gd name="adj6" fmla="val -31636"/>
            </a:avLst>
          </a:prstGeom>
          <a:ln w="28575">
            <a:solidFill>
              <a:srgbClr val="00B050"/>
            </a:solidFill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kern="1200"/>
              <a:t>フォントのサイズを小さくする場合、最小でも</a:t>
            </a:r>
            <a:r>
              <a:rPr kumimoji="1" lang="en-US" altLang="ja-JP" sz="1100" kern="1200"/>
              <a:t>8</a:t>
            </a:r>
            <a:r>
              <a:rPr kumimoji="1" lang="ja-JP" altLang="en-US" sz="1100" kern="1200"/>
              <a:t>程度まででお願いいたします。</a:t>
            </a:r>
            <a:r>
              <a:rPr kumimoji="1" lang="en-US" altLang="ja-JP" sz="1100" kern="1200"/>
              <a:t>※</a:t>
            </a:r>
            <a:r>
              <a:rPr kumimoji="1" lang="ja-JP" altLang="en-US" sz="1100" kern="1200"/>
              <a:t>文字が小さすぎると読めなくなってしまいます。</a:t>
            </a:r>
            <a:endParaRPr kumimoji="1" lang="en-US" altLang="ja-JP" sz="1100" kern="1200"/>
          </a:p>
        </xdr:txBody>
      </xdr:sp>
      <xdr:cxnSp macro="">
        <xdr:nvCxnSpPr>
          <xdr:cNvPr id="10" name="直線コネクタ 9">
            <a:extLst>
              <a:ext uri="{FF2B5EF4-FFF2-40B4-BE49-F238E27FC236}">
                <a16:creationId xmlns:a16="http://schemas.microsoft.com/office/drawing/2014/main" id="{1DD5CE11-12AD-689F-C6E1-376F6AB35BA8}"/>
              </a:ext>
            </a:extLst>
          </xdr:cNvPr>
          <xdr:cNvCxnSpPr/>
        </xdr:nvCxnSpPr>
        <xdr:spPr>
          <a:xfrm flipH="1">
            <a:off x="8099321" y="6000750"/>
            <a:ext cx="558905" cy="402403"/>
          </a:xfrm>
          <a:prstGeom prst="line">
            <a:avLst/>
          </a:prstGeom>
          <a:ln w="28575">
            <a:solidFill>
              <a:srgbClr val="00B05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100853</xdr:colOff>
      <xdr:row>0</xdr:row>
      <xdr:rowOff>56030</xdr:rowOff>
    </xdr:from>
    <xdr:to>
      <xdr:col>3</xdr:col>
      <xdr:colOff>7843</xdr:colOff>
      <xdr:row>2</xdr:row>
      <xdr:rowOff>145758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B5142FFE-709B-432C-833C-53489EA72C61}"/>
            </a:ext>
          </a:extLst>
        </xdr:cNvPr>
        <xdr:cNvSpPr txBox="1"/>
      </xdr:nvSpPr>
      <xdr:spPr>
        <a:xfrm>
          <a:off x="100853" y="56030"/>
          <a:ext cx="421340" cy="432628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秘</a:t>
          </a:r>
        </a:p>
      </xdr:txBody>
    </xdr:sp>
    <xdr:clientData/>
  </xdr:twoCellAnchor>
  <xdr:twoCellAnchor>
    <xdr:from>
      <xdr:col>0</xdr:col>
      <xdr:colOff>100853</xdr:colOff>
      <xdr:row>0</xdr:row>
      <xdr:rowOff>56030</xdr:rowOff>
    </xdr:from>
    <xdr:to>
      <xdr:col>3</xdr:col>
      <xdr:colOff>7843</xdr:colOff>
      <xdr:row>2</xdr:row>
      <xdr:rowOff>145758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FC2A9BB1-11B1-4A0F-9EA7-B379B921AABD}"/>
            </a:ext>
          </a:extLst>
        </xdr:cNvPr>
        <xdr:cNvSpPr txBox="1"/>
      </xdr:nvSpPr>
      <xdr:spPr>
        <a:xfrm>
          <a:off x="100853" y="56030"/>
          <a:ext cx="421340" cy="432628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秘</a:t>
          </a:r>
        </a:p>
      </xdr:txBody>
    </xdr:sp>
    <xdr:clientData/>
  </xdr:twoCellAnchor>
  <xdr:twoCellAnchor>
    <xdr:from>
      <xdr:col>42</xdr:col>
      <xdr:colOff>9525</xdr:colOff>
      <xdr:row>38</xdr:row>
      <xdr:rowOff>95250</xdr:rowOff>
    </xdr:from>
    <xdr:to>
      <xdr:col>52</xdr:col>
      <xdr:colOff>133351</xdr:colOff>
      <xdr:row>40</xdr:row>
      <xdr:rowOff>76200</xdr:rowOff>
    </xdr:to>
    <xdr:sp macro="" textlink="">
      <xdr:nvSpPr>
        <xdr:cNvPr id="15" name="吹き出し: 折線 (枠付き、強調線付き) 14">
          <a:extLst>
            <a:ext uri="{FF2B5EF4-FFF2-40B4-BE49-F238E27FC236}">
              <a16:creationId xmlns:a16="http://schemas.microsoft.com/office/drawing/2014/main" id="{8E4A7261-632F-40CA-8CE2-CCC61CCC63B2}"/>
            </a:ext>
          </a:extLst>
        </xdr:cNvPr>
        <xdr:cNvSpPr/>
      </xdr:nvSpPr>
      <xdr:spPr>
        <a:xfrm>
          <a:off x="7210425" y="6610350"/>
          <a:ext cx="1838326" cy="323850"/>
        </a:xfrm>
        <a:prstGeom prst="accentBorderCallout2">
          <a:avLst>
            <a:gd name="adj1" fmla="val 18750"/>
            <a:gd name="adj2" fmla="val -8333"/>
            <a:gd name="adj3" fmla="val 18750"/>
            <a:gd name="adj4" fmla="val -16667"/>
            <a:gd name="adj5" fmla="val 151847"/>
            <a:gd name="adj6" fmla="val -200131"/>
          </a:avLst>
        </a:prstGeom>
        <a:ln w="28575">
          <a:solidFill>
            <a:srgbClr val="00B05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/>
            <a:t>例）</a:t>
          </a:r>
          <a:r>
            <a:rPr kumimoji="1" lang="en-US" altLang="ja-JP" sz="1100" kern="1200"/>
            <a:t>2025/6</a:t>
          </a:r>
          <a:r>
            <a:rPr kumimoji="1" lang="ja-JP" altLang="en-US" sz="1100" kern="1200"/>
            <a:t>や、</a:t>
          </a:r>
          <a:r>
            <a:rPr kumimoji="1" lang="en-US" altLang="ja-JP" sz="1100" kern="1200"/>
            <a:t>2025</a:t>
          </a:r>
          <a:r>
            <a:rPr kumimoji="1" lang="ja-JP" altLang="en-US" sz="1100" kern="1200"/>
            <a:t>年</a:t>
          </a:r>
          <a:r>
            <a:rPr kumimoji="1" lang="en-US" altLang="ja-JP" sz="1100" kern="1200"/>
            <a:t>6</a:t>
          </a:r>
          <a:r>
            <a:rPr kumimoji="1" lang="ja-JP" altLang="en-US" sz="1100" kern="1200"/>
            <a:t>月</a:t>
          </a:r>
        </a:p>
      </xdr:txBody>
    </xdr:sp>
    <xdr:clientData/>
  </xdr:twoCellAnchor>
  <xdr:twoCellAnchor>
    <xdr:from>
      <xdr:col>0</xdr:col>
      <xdr:colOff>100853</xdr:colOff>
      <xdr:row>0</xdr:row>
      <xdr:rowOff>56030</xdr:rowOff>
    </xdr:from>
    <xdr:to>
      <xdr:col>3</xdr:col>
      <xdr:colOff>7843</xdr:colOff>
      <xdr:row>2</xdr:row>
      <xdr:rowOff>145758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292EF291-3086-40ED-B385-6A630472EAFF}"/>
            </a:ext>
          </a:extLst>
        </xdr:cNvPr>
        <xdr:cNvSpPr txBox="1"/>
      </xdr:nvSpPr>
      <xdr:spPr>
        <a:xfrm>
          <a:off x="100853" y="56030"/>
          <a:ext cx="421340" cy="432628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秘</a:t>
          </a:r>
        </a:p>
      </xdr:txBody>
    </xdr:sp>
    <xdr:clientData/>
  </xdr:twoCellAnchor>
  <xdr:twoCellAnchor>
    <xdr:from>
      <xdr:col>31</xdr:col>
      <xdr:colOff>9525</xdr:colOff>
      <xdr:row>0</xdr:row>
      <xdr:rowOff>85725</xdr:rowOff>
    </xdr:from>
    <xdr:to>
      <xdr:col>39</xdr:col>
      <xdr:colOff>87219</xdr:colOff>
      <xdr:row>2</xdr:row>
      <xdr:rowOff>56590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FD8E69FC-B4CB-45C1-9A99-CE4ED50C6A03}"/>
            </a:ext>
          </a:extLst>
        </xdr:cNvPr>
        <xdr:cNvSpPr txBox="1"/>
      </xdr:nvSpPr>
      <xdr:spPr>
        <a:xfrm>
          <a:off x="5324475" y="85725"/>
          <a:ext cx="1449294" cy="3137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200" b="1" kern="1200">
              <a:solidFill>
                <a:srgbClr val="FF0000"/>
              </a:solidFill>
              <a:latin typeface="+mn-ea"/>
              <a:ea typeface="+mn-ea"/>
            </a:rPr>
            <a:t>↓予約日時要入力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C7507-AD2A-4270-BD07-4D5963BFEB61}">
  <sheetPr codeName="Sheet1"/>
  <dimension ref="A1:AQ201"/>
  <sheetViews>
    <sheetView tabSelected="1" showWhiteSpace="0" view="pageBreakPreview" zoomScaleNormal="100" zoomScaleSheetLayoutView="100" workbookViewId="0">
      <selection activeCell="AW12" sqref="AW12"/>
    </sheetView>
  </sheetViews>
  <sheetFormatPr defaultColWidth="8.75" defaultRowHeight="18.75" x14ac:dyDescent="0.4"/>
  <cols>
    <col min="1" max="85" width="2.25" style="5" customWidth="1"/>
    <col min="86" max="16384" width="8.75" style="5"/>
  </cols>
  <sheetData>
    <row r="1" spans="1:40" ht="14.1" customHeight="1" x14ac:dyDescent="0.4">
      <c r="A1" s="95" t="s">
        <v>181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</row>
    <row r="2" spans="1:40" ht="14.1" customHeight="1" x14ac:dyDescent="0.4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</row>
    <row r="3" spans="1:40" ht="14.1" customHeight="1" x14ac:dyDescent="0.4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14"/>
      <c r="AC3" s="14"/>
      <c r="AD3" s="14"/>
      <c r="AE3" s="15" t="s">
        <v>170</v>
      </c>
      <c r="AF3" s="14"/>
      <c r="AG3" s="14"/>
      <c r="AH3" s="14"/>
      <c r="AI3" s="14"/>
      <c r="AJ3" s="14"/>
      <c r="AK3" s="15" t="s">
        <v>171</v>
      </c>
      <c r="AL3" s="14"/>
      <c r="AM3" s="14"/>
      <c r="AN3" s="14"/>
    </row>
    <row r="4" spans="1:40" ht="14.1" customHeight="1" x14ac:dyDescent="0.4">
      <c r="D4" s="5" t="s">
        <v>173</v>
      </c>
      <c r="L4" s="5" t="s">
        <v>172</v>
      </c>
      <c r="W4" s="98" t="s">
        <v>131</v>
      </c>
      <c r="X4" s="98"/>
      <c r="Y4" s="98"/>
      <c r="Z4" s="98"/>
      <c r="AA4" s="6" t="s">
        <v>130</v>
      </c>
      <c r="AB4" s="6"/>
      <c r="AC4" s="17">
        <v>8</v>
      </c>
      <c r="AD4" s="16" t="s">
        <v>28</v>
      </c>
      <c r="AE4" s="96"/>
      <c r="AF4" s="96"/>
      <c r="AG4" s="96"/>
      <c r="AH4" s="96"/>
      <c r="AI4" s="96"/>
      <c r="AJ4" s="96"/>
      <c r="AK4" s="97"/>
      <c r="AL4" s="96"/>
      <c r="AM4" s="96"/>
      <c r="AN4" s="96"/>
    </row>
    <row r="5" spans="1:40" ht="14.1" customHeight="1" x14ac:dyDescent="0.4">
      <c r="A5" s="103" t="s">
        <v>0</v>
      </c>
      <c r="B5" s="104"/>
      <c r="C5" s="105"/>
      <c r="D5" s="61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5"/>
      <c r="T5" s="122" t="s">
        <v>58</v>
      </c>
      <c r="U5" s="123"/>
      <c r="V5" s="123"/>
      <c r="W5" s="123"/>
      <c r="X5" s="123"/>
      <c r="Y5" s="118"/>
      <c r="Z5" s="118"/>
      <c r="AA5" s="118"/>
      <c r="AB5" s="118"/>
      <c r="AC5" s="118"/>
      <c r="AD5" s="118"/>
      <c r="AE5" s="118"/>
      <c r="AF5" s="119"/>
      <c r="AG5" s="137" t="s">
        <v>163</v>
      </c>
      <c r="AH5" s="138"/>
      <c r="AI5" s="138"/>
      <c r="AJ5" s="138"/>
      <c r="AK5" s="138"/>
      <c r="AL5" s="138"/>
      <c r="AM5" s="138"/>
      <c r="AN5" s="138"/>
    </row>
    <row r="6" spans="1:40" ht="14.1" customHeight="1" x14ac:dyDescent="0.4">
      <c r="A6" s="106" t="s">
        <v>31</v>
      </c>
      <c r="B6" s="107"/>
      <c r="C6" s="108"/>
      <c r="D6" s="57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63"/>
      <c r="T6" s="124"/>
      <c r="U6" s="125"/>
      <c r="V6" s="125"/>
      <c r="W6" s="125"/>
      <c r="X6" s="125"/>
      <c r="Y6" s="120"/>
      <c r="Z6" s="120"/>
      <c r="AA6" s="120"/>
      <c r="AB6" s="120"/>
      <c r="AC6" s="120"/>
      <c r="AD6" s="120"/>
      <c r="AE6" s="120"/>
      <c r="AF6" s="121"/>
      <c r="AG6" s="137"/>
      <c r="AH6" s="138"/>
      <c r="AI6" s="138"/>
      <c r="AJ6" s="138"/>
      <c r="AK6" s="138"/>
      <c r="AL6" s="138"/>
      <c r="AM6" s="138"/>
      <c r="AN6" s="138"/>
    </row>
    <row r="7" spans="1:40" ht="14.1" customHeight="1" x14ac:dyDescent="0.4">
      <c r="A7" s="109"/>
      <c r="B7" s="110"/>
      <c r="C7" s="111"/>
      <c r="D7" s="59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4"/>
      <c r="T7" s="122" t="s">
        <v>1</v>
      </c>
      <c r="U7" s="123"/>
      <c r="V7" s="123"/>
      <c r="W7" s="123"/>
      <c r="X7" s="123"/>
      <c r="Y7" s="146"/>
      <c r="Z7" s="146"/>
      <c r="AA7" s="146"/>
      <c r="AB7" s="146"/>
      <c r="AC7" s="146"/>
      <c r="AD7" s="146"/>
      <c r="AE7" s="146"/>
      <c r="AF7" s="147"/>
      <c r="AG7" s="137"/>
      <c r="AH7" s="138"/>
      <c r="AI7" s="138"/>
      <c r="AJ7" s="138"/>
      <c r="AK7" s="138"/>
      <c r="AL7" s="138"/>
      <c r="AM7" s="138"/>
      <c r="AN7" s="138"/>
    </row>
    <row r="8" spans="1:40" ht="14.1" customHeight="1" x14ac:dyDescent="0.4">
      <c r="A8" s="175" t="s">
        <v>152</v>
      </c>
      <c r="B8" s="176"/>
      <c r="C8" s="177"/>
      <c r="D8" s="29"/>
      <c r="E8" s="30"/>
      <c r="F8" s="30"/>
      <c r="G8" s="30"/>
      <c r="H8" s="30"/>
      <c r="I8" s="30"/>
      <c r="J8" s="30"/>
      <c r="K8" s="30"/>
      <c r="L8" s="33" t="s">
        <v>29</v>
      </c>
      <c r="M8" s="33"/>
      <c r="N8" s="33"/>
      <c r="O8" s="33"/>
      <c r="P8" s="33"/>
      <c r="Q8" s="33"/>
      <c r="R8" s="33"/>
      <c r="S8" s="34"/>
      <c r="T8" s="124"/>
      <c r="U8" s="125"/>
      <c r="V8" s="125"/>
      <c r="W8" s="125"/>
      <c r="X8" s="125"/>
      <c r="Y8" s="126"/>
      <c r="Z8" s="126"/>
      <c r="AA8" s="126"/>
      <c r="AB8" s="126"/>
      <c r="AC8" s="126"/>
      <c r="AD8" s="126"/>
      <c r="AE8" s="126"/>
      <c r="AF8" s="148"/>
      <c r="AG8" s="137"/>
      <c r="AH8" s="138"/>
      <c r="AI8" s="138"/>
      <c r="AJ8" s="138"/>
      <c r="AK8" s="138"/>
      <c r="AL8" s="138"/>
      <c r="AM8" s="138"/>
      <c r="AN8" s="138"/>
    </row>
    <row r="9" spans="1:40" ht="14.1" customHeight="1" x14ac:dyDescent="0.4">
      <c r="A9" s="175"/>
      <c r="B9" s="176"/>
      <c r="C9" s="177"/>
      <c r="D9" s="31"/>
      <c r="E9" s="32"/>
      <c r="F9" s="32"/>
      <c r="G9" s="32"/>
      <c r="H9" s="32"/>
      <c r="I9" s="32"/>
      <c r="J9" s="32"/>
      <c r="K9" s="32"/>
      <c r="L9" s="35"/>
      <c r="M9" s="35"/>
      <c r="N9" s="35"/>
      <c r="O9" s="35"/>
      <c r="P9" s="35"/>
      <c r="Q9" s="35"/>
      <c r="R9" s="35"/>
      <c r="S9" s="36"/>
      <c r="T9" s="149" t="s">
        <v>149</v>
      </c>
      <c r="U9" s="150"/>
      <c r="V9" s="150"/>
      <c r="W9" s="153"/>
      <c r="X9" s="153"/>
      <c r="Y9" s="153"/>
      <c r="Z9" s="154"/>
      <c r="AA9" s="165"/>
      <c r="AB9" s="153"/>
      <c r="AC9" s="153"/>
      <c r="AD9" s="167" t="s">
        <v>150</v>
      </c>
      <c r="AE9" s="167"/>
      <c r="AF9" s="168"/>
      <c r="AG9" s="137"/>
      <c r="AH9" s="138"/>
      <c r="AI9" s="138"/>
      <c r="AJ9" s="138"/>
      <c r="AK9" s="138"/>
      <c r="AL9" s="138"/>
      <c r="AM9" s="138"/>
      <c r="AN9" s="138"/>
    </row>
    <row r="10" spans="1:40" ht="14.1" customHeight="1" x14ac:dyDescent="0.4">
      <c r="A10" s="175"/>
      <c r="B10" s="176"/>
      <c r="C10" s="177"/>
      <c r="D10" s="37" t="s">
        <v>54</v>
      </c>
      <c r="E10" s="38"/>
      <c r="F10" s="38"/>
      <c r="G10" s="38"/>
      <c r="H10" s="38"/>
      <c r="I10" s="38"/>
      <c r="J10" s="38"/>
      <c r="K10" s="38"/>
      <c r="L10" s="38"/>
      <c r="M10" s="38"/>
      <c r="N10" s="41" t="s">
        <v>153</v>
      </c>
      <c r="O10" s="41"/>
      <c r="P10" s="38" t="str">
        <f>IF(D8=0,"",DATEDIF(D8,入力規則!A16,"Y"))</f>
        <v/>
      </c>
      <c r="Q10" s="38"/>
      <c r="R10" s="39" t="s">
        <v>27</v>
      </c>
      <c r="S10" s="40"/>
      <c r="T10" s="151"/>
      <c r="U10" s="152"/>
      <c r="V10" s="152"/>
      <c r="W10" s="155"/>
      <c r="X10" s="155"/>
      <c r="Y10" s="155"/>
      <c r="Z10" s="156"/>
      <c r="AA10" s="166"/>
      <c r="AB10" s="155"/>
      <c r="AC10" s="155"/>
      <c r="AD10" s="169"/>
      <c r="AE10" s="169"/>
      <c r="AF10" s="170"/>
      <c r="AG10" s="137"/>
      <c r="AH10" s="138"/>
      <c r="AI10" s="138"/>
      <c r="AJ10" s="138"/>
      <c r="AK10" s="138"/>
      <c r="AL10" s="138"/>
      <c r="AM10" s="138"/>
      <c r="AN10" s="138"/>
    </row>
    <row r="11" spans="1:40" ht="14.1" customHeight="1" x14ac:dyDescent="0.4">
      <c r="A11" s="42" t="s">
        <v>156</v>
      </c>
      <c r="B11" s="42"/>
      <c r="C11" s="42"/>
      <c r="D11" s="171" t="s">
        <v>127</v>
      </c>
      <c r="E11" s="172"/>
      <c r="F11" s="172"/>
      <c r="G11" s="172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4"/>
      <c r="T11" s="159" t="s">
        <v>25</v>
      </c>
      <c r="U11" s="160"/>
      <c r="V11" s="160"/>
      <c r="W11" s="163"/>
      <c r="X11" s="163"/>
      <c r="Y11" s="163"/>
      <c r="Z11" s="163"/>
      <c r="AA11" s="163"/>
      <c r="AB11" s="163"/>
      <c r="AC11" s="163"/>
      <c r="AD11" s="163"/>
      <c r="AE11" s="163"/>
      <c r="AF11" s="164"/>
      <c r="AG11" s="138"/>
      <c r="AH11" s="138"/>
      <c r="AI11" s="138"/>
      <c r="AJ11" s="138"/>
      <c r="AK11" s="138"/>
      <c r="AL11" s="138"/>
      <c r="AM11" s="138"/>
      <c r="AN11" s="138"/>
    </row>
    <row r="12" spans="1:40" ht="14.1" customHeight="1" x14ac:dyDescent="0.4">
      <c r="A12" s="42"/>
      <c r="B12" s="42"/>
      <c r="C12" s="42"/>
      <c r="D12" s="178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80"/>
      <c r="T12" s="157" t="s">
        <v>26</v>
      </c>
      <c r="U12" s="158"/>
      <c r="V12" s="158"/>
      <c r="W12" s="161"/>
      <c r="X12" s="161"/>
      <c r="Y12" s="161"/>
      <c r="Z12" s="161"/>
      <c r="AA12" s="161"/>
      <c r="AB12" s="161"/>
      <c r="AC12" s="161"/>
      <c r="AD12" s="161"/>
      <c r="AE12" s="161"/>
      <c r="AF12" s="162"/>
      <c r="AG12" s="138"/>
      <c r="AH12" s="138"/>
      <c r="AI12" s="138"/>
      <c r="AJ12" s="138"/>
      <c r="AK12" s="138"/>
      <c r="AL12" s="138"/>
      <c r="AM12" s="138"/>
      <c r="AN12" s="138"/>
    </row>
    <row r="13" spans="1:40" ht="14.1" customHeight="1" x14ac:dyDescent="0.4">
      <c r="A13" s="42"/>
      <c r="B13" s="42"/>
      <c r="C13" s="42"/>
      <c r="D13" s="181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3"/>
      <c r="T13" s="184" t="s">
        <v>178</v>
      </c>
      <c r="U13" s="185"/>
      <c r="V13" s="185"/>
      <c r="W13" s="186"/>
      <c r="X13" s="186"/>
      <c r="Y13" s="186"/>
      <c r="Z13" s="186"/>
      <c r="AA13" s="186"/>
      <c r="AB13" s="186"/>
      <c r="AC13" s="186"/>
      <c r="AD13" s="186"/>
      <c r="AE13" s="186"/>
      <c r="AF13" s="187"/>
      <c r="AG13" s="138"/>
      <c r="AH13" s="138"/>
      <c r="AI13" s="138"/>
      <c r="AJ13" s="138"/>
      <c r="AK13" s="139"/>
      <c r="AL13" s="139"/>
      <c r="AM13" s="138"/>
      <c r="AN13" s="138"/>
    </row>
    <row r="14" spans="1:40" ht="14.1" customHeight="1" x14ac:dyDescent="0.4">
      <c r="A14" s="42" t="s">
        <v>158</v>
      </c>
      <c r="B14" s="42"/>
      <c r="C14" s="42"/>
      <c r="D14" s="188"/>
      <c r="E14" s="189"/>
      <c r="F14" s="189"/>
      <c r="G14" s="189"/>
      <c r="H14" s="189"/>
      <c r="I14" s="189"/>
      <c r="J14" s="189"/>
      <c r="K14" s="117" t="s">
        <v>162</v>
      </c>
      <c r="L14" s="190"/>
      <c r="M14" s="190"/>
      <c r="N14" s="190"/>
      <c r="O14" s="190"/>
      <c r="P14" s="190"/>
      <c r="Q14" s="190"/>
      <c r="R14" s="191"/>
      <c r="S14" s="159" t="s">
        <v>157</v>
      </c>
      <c r="T14" s="160"/>
      <c r="U14" s="160"/>
      <c r="V14" s="160"/>
      <c r="W14" s="160"/>
      <c r="X14" s="160"/>
      <c r="Y14" s="160"/>
      <c r="Z14" s="160"/>
      <c r="AA14" s="160"/>
      <c r="AB14" s="160"/>
      <c r="AC14" s="141" t="s">
        <v>127</v>
      </c>
      <c r="AD14" s="141"/>
      <c r="AE14" s="141"/>
      <c r="AF14" s="141"/>
      <c r="AG14" s="140"/>
      <c r="AH14" s="140"/>
      <c r="AI14" s="140"/>
      <c r="AJ14" s="140"/>
      <c r="AK14" s="141" t="s">
        <v>30</v>
      </c>
      <c r="AL14" s="141"/>
      <c r="AM14" s="62"/>
      <c r="AN14" s="65"/>
    </row>
    <row r="15" spans="1:40" ht="14.1" customHeight="1" x14ac:dyDescent="0.4">
      <c r="A15" s="142" t="s">
        <v>177</v>
      </c>
      <c r="B15" s="142"/>
      <c r="C15" s="142"/>
      <c r="D15" s="142"/>
      <c r="E15" s="14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143"/>
      <c r="S15" s="144" t="s">
        <v>31</v>
      </c>
      <c r="T15" s="145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145" t="s">
        <v>25</v>
      </c>
      <c r="AF15" s="145"/>
      <c r="AG15" s="58"/>
      <c r="AH15" s="58"/>
      <c r="AI15" s="58"/>
      <c r="AJ15" s="58"/>
      <c r="AK15" s="58"/>
      <c r="AL15" s="58"/>
      <c r="AM15" s="58"/>
      <c r="AN15" s="63"/>
    </row>
    <row r="16" spans="1:40" ht="14.1" customHeight="1" x14ac:dyDescent="0.4">
      <c r="A16" s="142"/>
      <c r="B16" s="142"/>
      <c r="C16" s="142"/>
      <c r="D16" s="142"/>
      <c r="E16" s="14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143"/>
      <c r="S16" s="26" t="s">
        <v>24</v>
      </c>
      <c r="T16" s="27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63"/>
    </row>
    <row r="17" spans="1:43" ht="14.1" customHeight="1" x14ac:dyDescent="0.4">
      <c r="A17" s="42" t="s">
        <v>2</v>
      </c>
      <c r="B17" s="42"/>
      <c r="C17" s="112"/>
      <c r="D17" s="113"/>
      <c r="E17" s="113"/>
      <c r="F17" s="113"/>
      <c r="G17" s="113"/>
      <c r="H17" s="113"/>
      <c r="I17" s="113"/>
      <c r="J17" s="28" t="s">
        <v>144</v>
      </c>
      <c r="K17" s="28"/>
      <c r="L17" s="28"/>
      <c r="M17" s="28"/>
      <c r="N17" s="113"/>
      <c r="O17" s="113"/>
      <c r="P17" s="113"/>
      <c r="Q17" s="113"/>
      <c r="R17" s="113"/>
      <c r="S17" s="126"/>
      <c r="T17" s="127" t="s">
        <v>3</v>
      </c>
      <c r="U17" s="28"/>
      <c r="V17" s="55"/>
      <c r="W17" s="55"/>
      <c r="X17" s="55"/>
      <c r="Y17" s="55"/>
      <c r="Z17" s="55"/>
      <c r="AA17" s="55"/>
      <c r="AB17" s="28" t="s">
        <v>4</v>
      </c>
      <c r="AC17" s="117"/>
      <c r="AD17" s="115" t="s">
        <v>147</v>
      </c>
      <c r="AE17" s="116"/>
      <c r="AF17" s="116"/>
      <c r="AG17" s="116"/>
      <c r="AH17" s="116"/>
      <c r="AI17" s="136"/>
      <c r="AJ17" s="136"/>
      <c r="AK17" s="136"/>
      <c r="AL17" s="7" t="s">
        <v>28</v>
      </c>
      <c r="AM17" s="20"/>
      <c r="AN17" s="9" t="s">
        <v>56</v>
      </c>
    </row>
    <row r="18" spans="1:43" ht="14.1" customHeight="1" x14ac:dyDescent="0.4">
      <c r="A18" s="42"/>
      <c r="B18" s="42"/>
      <c r="C18" s="112"/>
      <c r="D18" s="113"/>
      <c r="E18" s="113"/>
      <c r="F18" s="113"/>
      <c r="G18" s="113"/>
      <c r="H18" s="113"/>
      <c r="I18" s="113"/>
      <c r="J18" s="28" t="s">
        <v>5</v>
      </c>
      <c r="K18" s="28"/>
      <c r="L18" s="28"/>
      <c r="M18" s="28"/>
      <c r="N18" s="113"/>
      <c r="O18" s="113"/>
      <c r="P18" s="113"/>
      <c r="Q18" s="113"/>
      <c r="R18" s="113"/>
      <c r="S18" s="113"/>
      <c r="T18" s="28" t="s">
        <v>6</v>
      </c>
      <c r="U18" s="28"/>
      <c r="V18" s="113"/>
      <c r="W18" s="113"/>
      <c r="X18" s="113"/>
      <c r="Y18" s="113"/>
      <c r="Z18" s="113"/>
      <c r="AA18" s="113"/>
      <c r="AB18" s="28" t="s">
        <v>7</v>
      </c>
      <c r="AC18" s="117"/>
      <c r="AD18" s="115" t="s">
        <v>148</v>
      </c>
      <c r="AE18" s="116"/>
      <c r="AF18" s="116"/>
      <c r="AG18" s="116"/>
      <c r="AH18" s="116"/>
      <c r="AI18" s="114"/>
      <c r="AJ18" s="114"/>
      <c r="AK18" s="114"/>
      <c r="AL18" s="7" t="s">
        <v>28</v>
      </c>
      <c r="AM18" s="20"/>
      <c r="AN18" s="9" t="s">
        <v>56</v>
      </c>
    </row>
    <row r="19" spans="1:43" ht="14.1" customHeight="1" x14ac:dyDescent="0.4">
      <c r="A19" s="42"/>
      <c r="B19" s="42"/>
      <c r="C19" s="112"/>
      <c r="D19" s="113"/>
      <c r="E19" s="113"/>
      <c r="F19" s="113"/>
      <c r="G19" s="113"/>
      <c r="H19" s="113"/>
      <c r="I19" s="113"/>
      <c r="J19" s="28" t="s">
        <v>145</v>
      </c>
      <c r="K19" s="28"/>
      <c r="L19" s="28"/>
      <c r="M19" s="28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28" t="s">
        <v>4</v>
      </c>
      <c r="AC19" s="117"/>
      <c r="AD19" s="115" t="s">
        <v>148</v>
      </c>
      <c r="AE19" s="116"/>
      <c r="AF19" s="116"/>
      <c r="AG19" s="116"/>
      <c r="AH19" s="116"/>
      <c r="AI19" s="114"/>
      <c r="AJ19" s="114"/>
      <c r="AK19" s="114"/>
      <c r="AL19" s="7" t="s">
        <v>28</v>
      </c>
      <c r="AM19" s="20"/>
      <c r="AN19" s="9" t="s">
        <v>56</v>
      </c>
    </row>
    <row r="20" spans="1:43" ht="14.1" customHeight="1" x14ac:dyDescent="0.4">
      <c r="A20" s="42"/>
      <c r="B20" s="42"/>
      <c r="C20" s="112"/>
      <c r="D20" s="113"/>
      <c r="E20" s="113"/>
      <c r="F20" s="113"/>
      <c r="G20" s="113"/>
      <c r="H20" s="113"/>
      <c r="I20" s="113"/>
      <c r="J20" s="45" t="s">
        <v>146</v>
      </c>
      <c r="K20" s="45"/>
      <c r="L20" s="45"/>
      <c r="M20" s="4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28" t="s">
        <v>4</v>
      </c>
      <c r="AC20" s="117"/>
      <c r="AD20" s="115" t="s">
        <v>148</v>
      </c>
      <c r="AE20" s="116"/>
      <c r="AF20" s="116"/>
      <c r="AG20" s="116"/>
      <c r="AH20" s="116"/>
      <c r="AI20" s="114"/>
      <c r="AJ20" s="114"/>
      <c r="AK20" s="114"/>
      <c r="AL20" s="8" t="s">
        <v>28</v>
      </c>
      <c r="AM20" s="21"/>
      <c r="AN20" s="10" t="s">
        <v>56</v>
      </c>
    </row>
    <row r="21" spans="1:43" ht="14.1" customHeight="1" x14ac:dyDescent="0.4">
      <c r="A21" s="227" t="s">
        <v>21</v>
      </c>
      <c r="B21" s="228"/>
      <c r="C21" s="229"/>
      <c r="D21" s="233"/>
      <c r="E21" s="234"/>
      <c r="F21" s="234"/>
      <c r="G21" s="237" t="s">
        <v>169</v>
      </c>
      <c r="H21" s="238"/>
      <c r="I21" s="238"/>
      <c r="J21" s="238"/>
      <c r="K21" s="238"/>
      <c r="L21" s="238"/>
      <c r="M21" s="239"/>
      <c r="N21" s="240" t="s">
        <v>140</v>
      </c>
      <c r="O21" s="240"/>
      <c r="P21" s="240"/>
      <c r="Q21" s="240"/>
      <c r="R21" s="240"/>
      <c r="S21" s="240"/>
      <c r="T21" s="240"/>
      <c r="U21" s="241"/>
      <c r="V21" s="241"/>
      <c r="W21" s="241"/>
      <c r="X21" s="241"/>
      <c r="Y21" s="241"/>
      <c r="Z21" s="241"/>
      <c r="AA21" s="241"/>
      <c r="AB21" s="242"/>
      <c r="AC21" s="227" t="s">
        <v>143</v>
      </c>
      <c r="AD21" s="228"/>
      <c r="AE21" s="228"/>
      <c r="AF21" s="228"/>
      <c r="AG21" s="245"/>
      <c r="AH21" s="246"/>
      <c r="AI21" s="246"/>
      <c r="AJ21" s="246"/>
      <c r="AK21" s="246"/>
      <c r="AL21" s="246"/>
      <c r="AM21" s="246"/>
      <c r="AN21" s="247"/>
    </row>
    <row r="22" spans="1:43" ht="14.1" customHeight="1" x14ac:dyDescent="0.4">
      <c r="A22" s="230"/>
      <c r="B22" s="231"/>
      <c r="C22" s="232"/>
      <c r="D22" s="235"/>
      <c r="E22" s="236"/>
      <c r="F22" s="236"/>
      <c r="G22" s="251"/>
      <c r="H22" s="252"/>
      <c r="I22" s="252"/>
      <c r="J22" s="252"/>
      <c r="K22" s="252"/>
      <c r="L22" s="252"/>
      <c r="M22" s="253"/>
      <c r="N22" s="192"/>
      <c r="O22" s="192"/>
      <c r="P22" s="192"/>
      <c r="Q22" s="192"/>
      <c r="R22" s="192"/>
      <c r="S22" s="192"/>
      <c r="T22" s="192"/>
      <c r="U22" s="243"/>
      <c r="V22" s="243"/>
      <c r="W22" s="243"/>
      <c r="X22" s="243"/>
      <c r="Y22" s="243"/>
      <c r="Z22" s="243"/>
      <c r="AA22" s="243"/>
      <c r="AB22" s="244"/>
      <c r="AC22" s="230"/>
      <c r="AD22" s="231"/>
      <c r="AE22" s="231"/>
      <c r="AF22" s="231"/>
      <c r="AG22" s="248"/>
      <c r="AH22" s="249"/>
      <c r="AI22" s="249"/>
      <c r="AJ22" s="249"/>
      <c r="AK22" s="249"/>
      <c r="AL22" s="249"/>
      <c r="AM22" s="249"/>
      <c r="AN22" s="250"/>
    </row>
    <row r="23" spans="1:43" ht="14.1" customHeight="1" x14ac:dyDescent="0.4">
      <c r="A23" s="66" t="s">
        <v>39</v>
      </c>
      <c r="B23" s="66"/>
      <c r="C23" s="254" t="s">
        <v>159</v>
      </c>
      <c r="D23" s="255"/>
      <c r="E23" s="255"/>
      <c r="F23" s="255"/>
      <c r="G23" s="255"/>
      <c r="H23" s="255"/>
      <c r="I23" s="255"/>
      <c r="J23" s="255"/>
      <c r="K23" s="255"/>
      <c r="L23" s="255"/>
      <c r="M23" s="256"/>
      <c r="N23" s="257"/>
      <c r="O23" s="257"/>
      <c r="P23" s="257"/>
      <c r="Q23" s="257"/>
      <c r="R23" s="257"/>
      <c r="S23" s="257"/>
      <c r="T23" s="257"/>
      <c r="U23" s="258"/>
      <c r="V23" s="255" t="s">
        <v>8</v>
      </c>
      <c r="W23" s="255"/>
      <c r="X23" s="255"/>
      <c r="Y23" s="255"/>
      <c r="Z23" s="255"/>
      <c r="AA23" s="255"/>
      <c r="AB23" s="255"/>
      <c r="AC23" s="255"/>
      <c r="AD23" s="255"/>
      <c r="AE23" s="255"/>
      <c r="AF23" s="256"/>
      <c r="AG23" s="257"/>
      <c r="AH23" s="257"/>
      <c r="AI23" s="257"/>
      <c r="AJ23" s="257"/>
      <c r="AK23" s="257"/>
      <c r="AL23" s="257"/>
      <c r="AM23" s="257"/>
      <c r="AN23" s="259"/>
    </row>
    <row r="24" spans="1:43" ht="14.1" customHeight="1" x14ac:dyDescent="0.4">
      <c r="A24" s="66"/>
      <c r="B24" s="66"/>
      <c r="C24" s="102" t="s">
        <v>9</v>
      </c>
      <c r="D24" s="99"/>
      <c r="E24" s="99"/>
      <c r="F24" s="99"/>
      <c r="G24" s="99"/>
      <c r="H24" s="99"/>
      <c r="I24" s="99"/>
      <c r="J24" s="99"/>
      <c r="K24" s="99"/>
      <c r="L24" s="99"/>
      <c r="M24" s="131"/>
      <c r="N24" s="132"/>
      <c r="O24" s="132"/>
      <c r="P24" s="132"/>
      <c r="Q24" s="132"/>
      <c r="R24" s="132"/>
      <c r="S24" s="132"/>
      <c r="T24" s="132"/>
      <c r="U24" s="135"/>
      <c r="V24" s="99" t="s">
        <v>142</v>
      </c>
      <c r="W24" s="99"/>
      <c r="X24" s="99"/>
      <c r="Y24" s="99"/>
      <c r="Z24" s="99"/>
      <c r="AA24" s="99"/>
      <c r="AB24" s="99"/>
      <c r="AC24" s="99"/>
      <c r="AD24" s="99"/>
      <c r="AE24" s="99"/>
      <c r="AF24" s="131"/>
      <c r="AG24" s="132"/>
      <c r="AH24" s="132"/>
      <c r="AI24" s="132"/>
      <c r="AJ24" s="132"/>
      <c r="AK24" s="132"/>
      <c r="AL24" s="132"/>
      <c r="AM24" s="132"/>
      <c r="AN24" s="133"/>
    </row>
    <row r="25" spans="1:43" ht="14.1" customHeight="1" x14ac:dyDescent="0.4">
      <c r="A25" s="66"/>
      <c r="B25" s="66"/>
      <c r="C25" s="102" t="s">
        <v>10</v>
      </c>
      <c r="D25" s="99"/>
      <c r="E25" s="99"/>
      <c r="F25" s="99"/>
      <c r="G25" s="99"/>
      <c r="H25" s="99"/>
      <c r="I25" s="99"/>
      <c r="J25" s="99"/>
      <c r="K25" s="99"/>
      <c r="L25" s="99"/>
      <c r="M25" s="131"/>
      <c r="N25" s="132"/>
      <c r="O25" s="132"/>
      <c r="P25" s="132"/>
      <c r="Q25" s="132"/>
      <c r="R25" s="132"/>
      <c r="S25" s="132"/>
      <c r="T25" s="132"/>
      <c r="U25" s="135"/>
      <c r="V25" s="99" t="s">
        <v>11</v>
      </c>
      <c r="W25" s="99"/>
      <c r="X25" s="99"/>
      <c r="Y25" s="99"/>
      <c r="Z25" s="99"/>
      <c r="AA25" s="99"/>
      <c r="AB25" s="99"/>
      <c r="AC25" s="99"/>
      <c r="AD25" s="99"/>
      <c r="AE25" s="99"/>
      <c r="AF25" s="131"/>
      <c r="AG25" s="132"/>
      <c r="AH25" s="132"/>
      <c r="AI25" s="132"/>
      <c r="AJ25" s="132"/>
      <c r="AK25" s="132"/>
      <c r="AL25" s="132"/>
      <c r="AM25" s="132"/>
      <c r="AN25" s="133"/>
    </row>
    <row r="26" spans="1:43" ht="14.1" customHeight="1" x14ac:dyDescent="0.4">
      <c r="A26" s="66"/>
      <c r="B26" s="66"/>
      <c r="C26" s="100" t="s">
        <v>141</v>
      </c>
      <c r="D26" s="101"/>
      <c r="E26" s="101"/>
      <c r="F26" s="101"/>
      <c r="G26" s="101"/>
      <c r="H26" s="101"/>
      <c r="I26" s="101"/>
      <c r="J26" s="101"/>
      <c r="K26" s="101"/>
      <c r="L26" s="101"/>
      <c r="M26" s="128"/>
      <c r="N26" s="129"/>
      <c r="O26" s="129"/>
      <c r="P26" s="129"/>
      <c r="Q26" s="129"/>
      <c r="R26" s="129"/>
      <c r="S26" s="129"/>
      <c r="T26" s="129"/>
      <c r="U26" s="134"/>
      <c r="V26" s="101" t="s">
        <v>12</v>
      </c>
      <c r="W26" s="101"/>
      <c r="X26" s="101"/>
      <c r="Y26" s="101"/>
      <c r="Z26" s="101"/>
      <c r="AA26" s="101"/>
      <c r="AB26" s="101"/>
      <c r="AC26" s="101"/>
      <c r="AD26" s="101"/>
      <c r="AE26" s="101"/>
      <c r="AF26" s="128"/>
      <c r="AG26" s="129"/>
      <c r="AH26" s="129"/>
      <c r="AI26" s="129"/>
      <c r="AJ26" s="129"/>
      <c r="AK26" s="129"/>
      <c r="AL26" s="129"/>
      <c r="AM26" s="129"/>
      <c r="AN26" s="130"/>
    </row>
    <row r="27" spans="1:43" ht="14.1" customHeight="1" x14ac:dyDescent="0.4">
      <c r="A27" s="192" t="s">
        <v>175</v>
      </c>
      <c r="B27" s="192"/>
      <c r="C27" s="192"/>
      <c r="D27" s="193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4"/>
      <c r="AG27" s="195"/>
      <c r="AH27" s="200" t="s">
        <v>174</v>
      </c>
      <c r="AI27" s="201"/>
      <c r="AJ27" s="201"/>
      <c r="AK27" s="201"/>
      <c r="AL27" s="201"/>
      <c r="AM27" s="201"/>
      <c r="AN27" s="202"/>
    </row>
    <row r="28" spans="1:43" ht="14.1" customHeight="1" x14ac:dyDescent="0.4">
      <c r="A28" s="192"/>
      <c r="B28" s="192"/>
      <c r="C28" s="192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7"/>
      <c r="AH28" s="203"/>
      <c r="AI28" s="204"/>
      <c r="AJ28" s="204"/>
      <c r="AK28" s="204"/>
      <c r="AL28" s="204"/>
      <c r="AM28" s="204"/>
      <c r="AN28" s="205"/>
    </row>
    <row r="29" spans="1:43" ht="14.1" customHeight="1" x14ac:dyDescent="0.4">
      <c r="A29" s="192"/>
      <c r="B29" s="192"/>
      <c r="C29" s="192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7"/>
      <c r="AH29" s="206"/>
      <c r="AI29" s="207"/>
      <c r="AJ29" s="207"/>
      <c r="AK29" s="207"/>
      <c r="AL29" s="207"/>
      <c r="AM29" s="207"/>
      <c r="AN29" s="208"/>
      <c r="AO29" s="22"/>
      <c r="AP29" s="23"/>
      <c r="AQ29" s="23"/>
    </row>
    <row r="30" spans="1:43" ht="14.1" customHeight="1" x14ac:dyDescent="0.4">
      <c r="A30" s="192"/>
      <c r="B30" s="192"/>
      <c r="C30" s="192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7"/>
      <c r="AH30" s="206"/>
      <c r="AI30" s="207"/>
      <c r="AJ30" s="207"/>
      <c r="AK30" s="207"/>
      <c r="AL30" s="207"/>
      <c r="AM30" s="207"/>
      <c r="AN30" s="208"/>
    </row>
    <row r="31" spans="1:43" ht="14.1" customHeight="1" x14ac:dyDescent="0.4">
      <c r="A31" s="192"/>
      <c r="B31" s="192"/>
      <c r="C31" s="192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8"/>
      <c r="Q31" s="198"/>
      <c r="R31" s="198"/>
      <c r="S31" s="198"/>
      <c r="T31" s="198"/>
      <c r="U31" s="198"/>
      <c r="V31" s="198"/>
      <c r="W31" s="198"/>
      <c r="X31" s="198"/>
      <c r="Y31" s="198"/>
      <c r="Z31" s="198"/>
      <c r="AA31" s="198"/>
      <c r="AB31" s="198"/>
      <c r="AC31" s="198"/>
      <c r="AD31" s="198"/>
      <c r="AE31" s="198"/>
      <c r="AF31" s="198"/>
      <c r="AG31" s="199"/>
      <c r="AH31" s="209"/>
      <c r="AI31" s="210"/>
      <c r="AJ31" s="210"/>
      <c r="AK31" s="210"/>
      <c r="AL31" s="210"/>
      <c r="AM31" s="210"/>
      <c r="AN31" s="211"/>
    </row>
    <row r="32" spans="1:43" ht="14.1" customHeight="1" x14ac:dyDescent="0.4">
      <c r="A32" s="212" t="s">
        <v>176</v>
      </c>
      <c r="B32" s="212"/>
      <c r="C32" s="212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213"/>
      <c r="AH32" s="200" t="s">
        <v>55</v>
      </c>
      <c r="AI32" s="201"/>
      <c r="AJ32" s="201"/>
      <c r="AK32" s="201"/>
      <c r="AL32" s="201"/>
      <c r="AM32" s="201"/>
      <c r="AN32" s="202"/>
    </row>
    <row r="33" spans="1:43" ht="14.1" customHeight="1" x14ac:dyDescent="0.4">
      <c r="A33" s="212"/>
      <c r="B33" s="212"/>
      <c r="C33" s="212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214"/>
      <c r="R33" s="214"/>
      <c r="S33" s="214"/>
      <c r="T33" s="214"/>
      <c r="U33" s="214"/>
      <c r="V33" s="214"/>
      <c r="W33" s="214"/>
      <c r="X33" s="214"/>
      <c r="Y33" s="214"/>
      <c r="Z33" s="214"/>
      <c r="AA33" s="214"/>
      <c r="AB33" s="214"/>
      <c r="AC33" s="214"/>
      <c r="AD33" s="214"/>
      <c r="AE33" s="214"/>
      <c r="AF33" s="214"/>
      <c r="AG33" s="215"/>
      <c r="AH33" s="218"/>
      <c r="AI33" s="219"/>
      <c r="AJ33" s="219"/>
      <c r="AK33" s="219"/>
      <c r="AL33" s="219"/>
      <c r="AM33" s="219"/>
      <c r="AN33" s="220"/>
      <c r="AO33" s="22"/>
      <c r="AP33" s="23"/>
      <c r="AQ33" s="23"/>
    </row>
    <row r="34" spans="1:43" ht="14.1" customHeight="1" x14ac:dyDescent="0.4">
      <c r="A34" s="212"/>
      <c r="B34" s="212"/>
      <c r="C34" s="212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  <c r="V34" s="214"/>
      <c r="W34" s="214"/>
      <c r="X34" s="214"/>
      <c r="Y34" s="214"/>
      <c r="Z34" s="214"/>
      <c r="AA34" s="214"/>
      <c r="AB34" s="214"/>
      <c r="AC34" s="214"/>
      <c r="AD34" s="214"/>
      <c r="AE34" s="214"/>
      <c r="AF34" s="214"/>
      <c r="AG34" s="215"/>
      <c r="AH34" s="221"/>
      <c r="AI34" s="222"/>
      <c r="AJ34" s="222"/>
      <c r="AK34" s="222"/>
      <c r="AL34" s="222"/>
      <c r="AM34" s="222"/>
      <c r="AN34" s="223"/>
    </row>
    <row r="35" spans="1:43" ht="14.1" customHeight="1" x14ac:dyDescent="0.4">
      <c r="A35" s="212"/>
      <c r="B35" s="212"/>
      <c r="C35" s="212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4"/>
      <c r="W35" s="214"/>
      <c r="X35" s="214"/>
      <c r="Y35" s="214"/>
      <c r="Z35" s="214"/>
      <c r="AA35" s="214"/>
      <c r="AB35" s="214"/>
      <c r="AC35" s="214"/>
      <c r="AD35" s="214"/>
      <c r="AE35" s="214"/>
      <c r="AF35" s="214"/>
      <c r="AG35" s="215"/>
      <c r="AH35" s="221"/>
      <c r="AI35" s="222"/>
      <c r="AJ35" s="222"/>
      <c r="AK35" s="222"/>
      <c r="AL35" s="222"/>
      <c r="AM35" s="222"/>
      <c r="AN35" s="223"/>
    </row>
    <row r="36" spans="1:43" ht="14.1" customHeight="1" x14ac:dyDescent="0.4">
      <c r="A36" s="212"/>
      <c r="B36" s="212"/>
      <c r="C36" s="212"/>
      <c r="D36" s="216"/>
      <c r="E36" s="216"/>
      <c r="F36" s="216"/>
      <c r="G36" s="216"/>
      <c r="H36" s="216"/>
      <c r="I36" s="216"/>
      <c r="J36" s="216"/>
      <c r="K36" s="216"/>
      <c r="L36" s="216"/>
      <c r="M36" s="216"/>
      <c r="N36" s="216"/>
      <c r="O36" s="216"/>
      <c r="P36" s="216"/>
      <c r="Q36" s="216"/>
      <c r="R36" s="216"/>
      <c r="S36" s="216"/>
      <c r="T36" s="216"/>
      <c r="U36" s="216"/>
      <c r="V36" s="216"/>
      <c r="W36" s="216"/>
      <c r="X36" s="216"/>
      <c r="Y36" s="216"/>
      <c r="Z36" s="216"/>
      <c r="AA36" s="216"/>
      <c r="AB36" s="216"/>
      <c r="AC36" s="216"/>
      <c r="AD36" s="216"/>
      <c r="AE36" s="216"/>
      <c r="AF36" s="216"/>
      <c r="AG36" s="217"/>
      <c r="AH36" s="224"/>
      <c r="AI36" s="225"/>
      <c r="AJ36" s="225"/>
      <c r="AK36" s="225"/>
      <c r="AL36" s="225"/>
      <c r="AM36" s="225"/>
      <c r="AN36" s="226"/>
    </row>
    <row r="37" spans="1:43" ht="14.1" customHeight="1" x14ac:dyDescent="0.4">
      <c r="A37" s="42" t="s">
        <v>13</v>
      </c>
      <c r="B37" s="42"/>
      <c r="C37" s="42"/>
      <c r="D37" s="70" t="s">
        <v>45</v>
      </c>
      <c r="E37" s="28"/>
      <c r="F37" s="28"/>
      <c r="G37" s="28"/>
      <c r="H37" s="28"/>
      <c r="I37" s="28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6"/>
      <c r="V37" s="66" t="s">
        <v>14</v>
      </c>
      <c r="W37" s="42"/>
      <c r="X37" s="42"/>
      <c r="Y37" s="67" t="s">
        <v>138</v>
      </c>
      <c r="Z37" s="68"/>
      <c r="AA37" s="68"/>
      <c r="AB37" s="54"/>
      <c r="AC37" s="69"/>
      <c r="AD37" s="70" t="s">
        <v>139</v>
      </c>
      <c r="AE37" s="28"/>
      <c r="AF37" s="28"/>
      <c r="AG37" s="55"/>
      <c r="AH37" s="55"/>
      <c r="AI37" s="55"/>
      <c r="AJ37" s="55"/>
      <c r="AK37" s="55"/>
      <c r="AL37" s="55"/>
      <c r="AM37" s="55"/>
      <c r="AN37" s="56"/>
    </row>
    <row r="38" spans="1:43" ht="14.1" customHeight="1" x14ac:dyDescent="0.4">
      <c r="A38" s="42"/>
      <c r="B38" s="42"/>
      <c r="C38" s="42"/>
      <c r="D38" s="70"/>
      <c r="E38" s="28"/>
      <c r="F38" s="28"/>
      <c r="G38" s="28"/>
      <c r="H38" s="28"/>
      <c r="I38" s="28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6"/>
      <c r="V38" s="42"/>
      <c r="W38" s="42"/>
      <c r="X38" s="42"/>
      <c r="Y38" s="67"/>
      <c r="Z38" s="68"/>
      <c r="AA38" s="68"/>
      <c r="AB38" s="54"/>
      <c r="AC38" s="69"/>
      <c r="AD38" s="70"/>
      <c r="AE38" s="28"/>
      <c r="AF38" s="28"/>
      <c r="AG38" s="55"/>
      <c r="AH38" s="55"/>
      <c r="AI38" s="55"/>
      <c r="AJ38" s="55"/>
      <c r="AK38" s="55"/>
      <c r="AL38" s="55"/>
      <c r="AM38" s="55"/>
      <c r="AN38" s="56"/>
    </row>
    <row r="39" spans="1:43" ht="14.1" customHeight="1" x14ac:dyDescent="0.4">
      <c r="A39" s="42"/>
      <c r="B39" s="42"/>
      <c r="C39" s="42"/>
      <c r="D39" s="71" t="s">
        <v>137</v>
      </c>
      <c r="E39" s="72"/>
      <c r="F39" s="72"/>
      <c r="G39" s="72"/>
      <c r="H39" s="72"/>
      <c r="I39" s="72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6"/>
      <c r="V39" s="42"/>
      <c r="W39" s="42"/>
      <c r="X39" s="42"/>
      <c r="Y39" s="70" t="s">
        <v>49</v>
      </c>
      <c r="Z39" s="28"/>
      <c r="AA39" s="28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69"/>
    </row>
    <row r="40" spans="1:43" ht="14.1" customHeight="1" x14ac:dyDescent="0.4">
      <c r="A40" s="42"/>
      <c r="B40" s="42"/>
      <c r="C40" s="42"/>
      <c r="D40" s="71"/>
      <c r="E40" s="72"/>
      <c r="F40" s="72"/>
      <c r="G40" s="72"/>
      <c r="H40" s="72"/>
      <c r="I40" s="72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6"/>
      <c r="V40" s="42"/>
      <c r="W40" s="42"/>
      <c r="X40" s="42"/>
      <c r="Y40" s="70"/>
      <c r="Z40" s="28"/>
      <c r="AA40" s="28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69"/>
    </row>
    <row r="41" spans="1:43" ht="14.1" customHeight="1" x14ac:dyDescent="0.4">
      <c r="A41" s="42" t="s">
        <v>134</v>
      </c>
      <c r="B41" s="42"/>
      <c r="C41" s="42"/>
      <c r="D41" s="49" t="s">
        <v>57</v>
      </c>
      <c r="E41" s="49"/>
      <c r="F41" s="49"/>
      <c r="G41" s="49"/>
      <c r="H41" s="49"/>
      <c r="I41" s="49"/>
      <c r="J41" s="50"/>
      <c r="K41" s="47"/>
      <c r="L41" s="48"/>
      <c r="M41" s="48"/>
      <c r="N41" s="48"/>
      <c r="O41" s="49" t="s">
        <v>135</v>
      </c>
      <c r="P41" s="49"/>
      <c r="Q41" s="49"/>
      <c r="R41" s="49"/>
      <c r="S41" s="49"/>
      <c r="T41" s="49"/>
      <c r="U41" s="49"/>
      <c r="V41" s="49" t="s">
        <v>50</v>
      </c>
      <c r="W41" s="49"/>
      <c r="X41" s="49"/>
      <c r="Y41" s="49"/>
      <c r="Z41" s="49"/>
      <c r="AA41" s="49"/>
      <c r="AB41" s="49"/>
      <c r="AC41" s="50"/>
      <c r="AD41" s="47"/>
      <c r="AE41" s="48"/>
      <c r="AF41" s="48"/>
      <c r="AG41" s="48"/>
      <c r="AH41" s="81" t="s">
        <v>135</v>
      </c>
      <c r="AI41" s="81"/>
      <c r="AJ41" s="81"/>
      <c r="AK41" s="81"/>
      <c r="AL41" s="81"/>
      <c r="AM41" s="81"/>
      <c r="AN41" s="81"/>
    </row>
    <row r="42" spans="1:43" ht="14.1" customHeight="1" x14ac:dyDescent="0.4">
      <c r="A42" s="42"/>
      <c r="B42" s="42"/>
      <c r="C42" s="42"/>
      <c r="D42" s="53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88"/>
      <c r="P42" s="89"/>
      <c r="Q42" s="90"/>
      <c r="R42" s="13" t="s">
        <v>15</v>
      </c>
      <c r="S42" s="88"/>
      <c r="T42" s="89"/>
      <c r="U42" s="90"/>
      <c r="V42" s="53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88"/>
      <c r="AI42" s="89"/>
      <c r="AJ42" s="90"/>
      <c r="AK42" s="13" t="s">
        <v>15</v>
      </c>
      <c r="AL42" s="88"/>
      <c r="AM42" s="89"/>
      <c r="AN42" s="91"/>
    </row>
    <row r="43" spans="1:43" ht="14.1" customHeight="1" x14ac:dyDescent="0.4">
      <c r="A43" s="42"/>
      <c r="B43" s="42"/>
      <c r="C43" s="42"/>
      <c r="D43" s="53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88"/>
      <c r="P43" s="89"/>
      <c r="Q43" s="90"/>
      <c r="R43" s="13" t="s">
        <v>15</v>
      </c>
      <c r="S43" s="88"/>
      <c r="T43" s="89"/>
      <c r="U43" s="90"/>
      <c r="V43" s="83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88"/>
      <c r="AI43" s="89"/>
      <c r="AJ43" s="90"/>
      <c r="AK43" s="13" t="s">
        <v>15</v>
      </c>
      <c r="AL43" s="92"/>
      <c r="AM43" s="93"/>
      <c r="AN43" s="94"/>
    </row>
    <row r="44" spans="1:43" ht="14.1" customHeight="1" x14ac:dyDescent="0.4">
      <c r="A44" s="42"/>
      <c r="B44" s="42"/>
      <c r="C44" s="42"/>
      <c r="D44" s="53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88"/>
      <c r="P44" s="89"/>
      <c r="Q44" s="90"/>
      <c r="R44" s="13" t="s">
        <v>15</v>
      </c>
      <c r="S44" s="88"/>
      <c r="T44" s="89"/>
      <c r="U44" s="90"/>
      <c r="V44" s="51" t="s">
        <v>136</v>
      </c>
      <c r="W44" s="51"/>
      <c r="X44" s="51"/>
      <c r="Y44" s="51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</row>
    <row r="45" spans="1:43" ht="14.1" customHeight="1" x14ac:dyDescent="0.4">
      <c r="A45" s="42" t="s">
        <v>133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</row>
    <row r="46" spans="1:43" ht="14.1" customHeight="1" x14ac:dyDescent="0.4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82"/>
      <c r="S46" s="82"/>
      <c r="T46" s="8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82"/>
      <c r="AM46" s="82"/>
      <c r="AN46" s="82"/>
    </row>
    <row r="47" spans="1:43" ht="14.1" customHeight="1" x14ac:dyDescent="0.4">
      <c r="A47" s="75" t="s">
        <v>17</v>
      </c>
      <c r="B47" s="76"/>
      <c r="C47" s="77"/>
      <c r="D47" s="43"/>
      <c r="E47" s="43"/>
      <c r="F47" s="43"/>
      <c r="G47" s="43"/>
      <c r="H47" s="44"/>
      <c r="I47" s="45" t="s">
        <v>51</v>
      </c>
      <c r="J47" s="45"/>
      <c r="K47" s="46"/>
      <c r="L47" s="46"/>
      <c r="M47" s="46"/>
      <c r="N47" s="46"/>
      <c r="O47" s="46"/>
      <c r="P47" s="46"/>
      <c r="Q47" s="46"/>
      <c r="R47" s="73" t="s">
        <v>132</v>
      </c>
      <c r="S47" s="74"/>
      <c r="T47" s="74"/>
      <c r="U47" s="75" t="s">
        <v>105</v>
      </c>
      <c r="V47" s="76"/>
      <c r="W47" s="77"/>
      <c r="X47" s="43"/>
      <c r="Y47" s="43"/>
      <c r="Z47" s="43"/>
      <c r="AA47" s="43"/>
      <c r="AB47" s="44"/>
      <c r="AC47" s="45" t="s">
        <v>51</v>
      </c>
      <c r="AD47" s="45"/>
      <c r="AE47" s="46"/>
      <c r="AF47" s="46"/>
      <c r="AG47" s="46"/>
      <c r="AH47" s="46"/>
      <c r="AI47" s="46"/>
      <c r="AJ47" s="46"/>
      <c r="AK47" s="46"/>
      <c r="AL47" s="73" t="s">
        <v>132</v>
      </c>
      <c r="AM47" s="74"/>
      <c r="AN47" s="74"/>
    </row>
    <row r="48" spans="1:43" ht="14.1" customHeight="1" x14ac:dyDescent="0.4">
      <c r="A48" s="78"/>
      <c r="B48" s="79"/>
      <c r="C48" s="80"/>
      <c r="D48" s="43"/>
      <c r="E48" s="43"/>
      <c r="F48" s="43"/>
      <c r="G48" s="43"/>
      <c r="H48" s="44"/>
      <c r="I48" s="45"/>
      <c r="J48" s="45"/>
      <c r="K48" s="46"/>
      <c r="L48" s="46"/>
      <c r="M48" s="46"/>
      <c r="N48" s="46"/>
      <c r="O48" s="46"/>
      <c r="P48" s="46"/>
      <c r="Q48" s="46"/>
      <c r="R48" s="84"/>
      <c r="S48" s="85"/>
      <c r="T48" s="85"/>
      <c r="U48" s="78"/>
      <c r="V48" s="79"/>
      <c r="W48" s="80"/>
      <c r="X48" s="43"/>
      <c r="Y48" s="43"/>
      <c r="Z48" s="43"/>
      <c r="AA48" s="43"/>
      <c r="AB48" s="44"/>
      <c r="AC48" s="45"/>
      <c r="AD48" s="45"/>
      <c r="AE48" s="46"/>
      <c r="AF48" s="46"/>
      <c r="AG48" s="46"/>
      <c r="AH48" s="46"/>
      <c r="AI48" s="46"/>
      <c r="AJ48" s="46"/>
      <c r="AK48" s="46"/>
      <c r="AL48" s="84"/>
      <c r="AM48" s="85"/>
      <c r="AN48" s="85"/>
    </row>
    <row r="49" spans="1:40" ht="14.1" customHeight="1" x14ac:dyDescent="0.4">
      <c r="A49" s="75" t="s">
        <v>18</v>
      </c>
      <c r="B49" s="76"/>
      <c r="C49" s="77"/>
      <c r="D49" s="43"/>
      <c r="E49" s="43"/>
      <c r="F49" s="43"/>
      <c r="G49" s="43"/>
      <c r="H49" s="44"/>
      <c r="I49" s="45" t="s">
        <v>51</v>
      </c>
      <c r="J49" s="45"/>
      <c r="K49" s="46"/>
      <c r="L49" s="46"/>
      <c r="M49" s="46"/>
      <c r="N49" s="46"/>
      <c r="O49" s="46"/>
      <c r="P49" s="46"/>
      <c r="Q49" s="46"/>
      <c r="R49" s="73" t="s">
        <v>132</v>
      </c>
      <c r="S49" s="74"/>
      <c r="T49" s="74"/>
      <c r="U49" s="75" t="s">
        <v>106</v>
      </c>
      <c r="V49" s="76"/>
      <c r="W49" s="77"/>
      <c r="X49" s="43"/>
      <c r="Y49" s="43"/>
      <c r="Z49" s="43"/>
      <c r="AA49" s="43"/>
      <c r="AB49" s="44"/>
      <c r="AC49" s="45" t="s">
        <v>51</v>
      </c>
      <c r="AD49" s="45"/>
      <c r="AE49" s="46"/>
      <c r="AF49" s="46"/>
      <c r="AG49" s="46"/>
      <c r="AH49" s="46"/>
      <c r="AI49" s="46"/>
      <c r="AJ49" s="46"/>
      <c r="AK49" s="46"/>
      <c r="AL49" s="73" t="s">
        <v>132</v>
      </c>
      <c r="AM49" s="74"/>
      <c r="AN49" s="74"/>
    </row>
    <row r="50" spans="1:40" ht="14.1" customHeight="1" x14ac:dyDescent="0.4">
      <c r="A50" s="78"/>
      <c r="B50" s="79"/>
      <c r="C50" s="80"/>
      <c r="D50" s="43"/>
      <c r="E50" s="43"/>
      <c r="F50" s="43"/>
      <c r="G50" s="43"/>
      <c r="H50" s="44"/>
      <c r="I50" s="45"/>
      <c r="J50" s="45"/>
      <c r="K50" s="46"/>
      <c r="L50" s="46"/>
      <c r="M50" s="46"/>
      <c r="N50" s="46"/>
      <c r="O50" s="46"/>
      <c r="P50" s="46"/>
      <c r="Q50" s="46"/>
      <c r="R50" s="84"/>
      <c r="S50" s="85"/>
      <c r="T50" s="85"/>
      <c r="U50" s="78"/>
      <c r="V50" s="79"/>
      <c r="W50" s="80"/>
      <c r="X50" s="43"/>
      <c r="Y50" s="43"/>
      <c r="Z50" s="43"/>
      <c r="AA50" s="43"/>
      <c r="AB50" s="44"/>
      <c r="AC50" s="45"/>
      <c r="AD50" s="45"/>
      <c r="AE50" s="46"/>
      <c r="AF50" s="46"/>
      <c r="AG50" s="46"/>
      <c r="AH50" s="46"/>
      <c r="AI50" s="46"/>
      <c r="AJ50" s="46"/>
      <c r="AK50" s="46"/>
      <c r="AL50" s="84"/>
      <c r="AM50" s="85"/>
      <c r="AN50" s="85"/>
    </row>
    <row r="51" spans="1:40" ht="14.1" customHeight="1" x14ac:dyDescent="0.4">
      <c r="A51" s="75" t="s">
        <v>19</v>
      </c>
      <c r="B51" s="76"/>
      <c r="C51" s="77"/>
      <c r="D51" s="43"/>
      <c r="E51" s="43"/>
      <c r="F51" s="43"/>
      <c r="G51" s="43"/>
      <c r="H51" s="44"/>
      <c r="I51" s="45" t="s">
        <v>51</v>
      </c>
      <c r="J51" s="45"/>
      <c r="K51" s="46"/>
      <c r="L51" s="46"/>
      <c r="M51" s="46"/>
      <c r="N51" s="46"/>
      <c r="O51" s="46"/>
      <c r="P51" s="46"/>
      <c r="Q51" s="46"/>
      <c r="R51" s="73" t="s">
        <v>132</v>
      </c>
      <c r="S51" s="74"/>
      <c r="T51" s="74"/>
      <c r="U51" s="75" t="s">
        <v>107</v>
      </c>
      <c r="V51" s="76"/>
      <c r="W51" s="77"/>
      <c r="X51" s="43"/>
      <c r="Y51" s="43"/>
      <c r="Z51" s="43"/>
      <c r="AA51" s="43"/>
      <c r="AB51" s="44"/>
      <c r="AC51" s="45" t="s">
        <v>51</v>
      </c>
      <c r="AD51" s="45"/>
      <c r="AE51" s="46"/>
      <c r="AF51" s="46"/>
      <c r="AG51" s="46"/>
      <c r="AH51" s="46"/>
      <c r="AI51" s="46"/>
      <c r="AJ51" s="46"/>
      <c r="AK51" s="46"/>
      <c r="AL51" s="73" t="s">
        <v>132</v>
      </c>
      <c r="AM51" s="74"/>
      <c r="AN51" s="74"/>
    </row>
    <row r="52" spans="1:40" ht="14.1" customHeight="1" x14ac:dyDescent="0.4">
      <c r="A52" s="78"/>
      <c r="B52" s="79"/>
      <c r="C52" s="80"/>
      <c r="D52" s="43"/>
      <c r="E52" s="43"/>
      <c r="F52" s="43"/>
      <c r="G52" s="43"/>
      <c r="H52" s="44"/>
      <c r="I52" s="45"/>
      <c r="J52" s="45"/>
      <c r="K52" s="46"/>
      <c r="L52" s="46"/>
      <c r="M52" s="46"/>
      <c r="N52" s="46"/>
      <c r="O52" s="46"/>
      <c r="P52" s="46"/>
      <c r="Q52" s="46"/>
      <c r="R52" s="84"/>
      <c r="S52" s="85"/>
      <c r="T52" s="85"/>
      <c r="U52" s="78"/>
      <c r="V52" s="79"/>
      <c r="W52" s="80"/>
      <c r="X52" s="43"/>
      <c r="Y52" s="43"/>
      <c r="Z52" s="43"/>
      <c r="AA52" s="43"/>
      <c r="AB52" s="44"/>
      <c r="AC52" s="45"/>
      <c r="AD52" s="45"/>
      <c r="AE52" s="46"/>
      <c r="AF52" s="46"/>
      <c r="AG52" s="46"/>
      <c r="AH52" s="46"/>
      <c r="AI52" s="46"/>
      <c r="AJ52" s="46"/>
      <c r="AK52" s="46"/>
      <c r="AL52" s="84"/>
      <c r="AM52" s="85"/>
      <c r="AN52" s="85"/>
    </row>
    <row r="53" spans="1:40" ht="14.1" customHeight="1" x14ac:dyDescent="0.4">
      <c r="A53" s="75" t="s">
        <v>20</v>
      </c>
      <c r="B53" s="76"/>
      <c r="C53" s="77"/>
      <c r="D53" s="43"/>
      <c r="E53" s="43"/>
      <c r="F53" s="43"/>
      <c r="G53" s="43"/>
      <c r="H53" s="44"/>
      <c r="I53" s="45" t="s">
        <v>51</v>
      </c>
      <c r="J53" s="45"/>
      <c r="K53" s="46"/>
      <c r="L53" s="46"/>
      <c r="M53" s="46"/>
      <c r="N53" s="46"/>
      <c r="O53" s="46"/>
      <c r="P53" s="46"/>
      <c r="Q53" s="46"/>
      <c r="R53" s="73" t="s">
        <v>132</v>
      </c>
      <c r="S53" s="74"/>
      <c r="T53" s="74"/>
      <c r="U53" s="75" t="s">
        <v>108</v>
      </c>
      <c r="V53" s="76"/>
      <c r="W53" s="77"/>
      <c r="X53" s="43"/>
      <c r="Y53" s="43"/>
      <c r="Z53" s="43"/>
      <c r="AA53" s="43"/>
      <c r="AB53" s="44"/>
      <c r="AC53" s="45" t="s">
        <v>51</v>
      </c>
      <c r="AD53" s="45"/>
      <c r="AE53" s="46"/>
      <c r="AF53" s="46"/>
      <c r="AG53" s="46"/>
      <c r="AH53" s="46"/>
      <c r="AI53" s="46"/>
      <c r="AJ53" s="46"/>
      <c r="AK53" s="46"/>
      <c r="AL53" s="73" t="s">
        <v>132</v>
      </c>
      <c r="AM53" s="74"/>
      <c r="AN53" s="74"/>
    </row>
    <row r="54" spans="1:40" ht="14.1" customHeight="1" x14ac:dyDescent="0.4">
      <c r="A54" s="78"/>
      <c r="B54" s="79"/>
      <c r="C54" s="80"/>
      <c r="D54" s="43"/>
      <c r="E54" s="43"/>
      <c r="F54" s="43"/>
      <c r="G54" s="43"/>
      <c r="H54" s="44"/>
      <c r="I54" s="45"/>
      <c r="J54" s="45"/>
      <c r="K54" s="46"/>
      <c r="L54" s="46"/>
      <c r="M54" s="46"/>
      <c r="N54" s="46"/>
      <c r="O54" s="46"/>
      <c r="P54" s="46"/>
      <c r="Q54" s="46"/>
      <c r="R54" s="84"/>
      <c r="S54" s="85"/>
      <c r="T54" s="85"/>
      <c r="U54" s="78"/>
      <c r="V54" s="79"/>
      <c r="W54" s="80"/>
      <c r="X54" s="43"/>
      <c r="Y54" s="43"/>
      <c r="Z54" s="43"/>
      <c r="AA54" s="43"/>
      <c r="AB54" s="44"/>
      <c r="AC54" s="45"/>
      <c r="AD54" s="45"/>
      <c r="AE54" s="46"/>
      <c r="AF54" s="46"/>
      <c r="AG54" s="46"/>
      <c r="AH54" s="46"/>
      <c r="AI54" s="46"/>
      <c r="AJ54" s="46"/>
      <c r="AK54" s="46"/>
      <c r="AL54" s="84"/>
      <c r="AM54" s="85"/>
      <c r="AN54" s="85"/>
    </row>
    <row r="55" spans="1:40" ht="14.1" customHeight="1" x14ac:dyDescent="0.4">
      <c r="A55" s="42" t="s">
        <v>111</v>
      </c>
      <c r="B55" s="42"/>
      <c r="C55" s="42"/>
      <c r="D55" s="42"/>
      <c r="E55" s="42"/>
      <c r="F55" s="42"/>
      <c r="G55" s="42"/>
      <c r="H55" s="42"/>
      <c r="I55" s="42"/>
      <c r="J55" s="86"/>
      <c r="K55" s="86"/>
      <c r="L55" s="86"/>
      <c r="M55" s="86"/>
      <c r="N55" s="86"/>
      <c r="O55" s="86"/>
      <c r="P55" s="86"/>
      <c r="Q55" s="86"/>
      <c r="R55" s="87"/>
      <c r="S55" s="87"/>
      <c r="T55" s="87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7"/>
      <c r="AM55" s="87"/>
      <c r="AN55" s="87"/>
    </row>
    <row r="56" spans="1:40" ht="14.1" customHeight="1" x14ac:dyDescent="0.4">
      <c r="A56" s="24" t="s">
        <v>53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</row>
    <row r="57" spans="1:40" ht="14.1" customHeight="1" x14ac:dyDescent="0.4">
      <c r="A57" s="25" t="s">
        <v>161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</row>
    <row r="58" spans="1:40" ht="14.1" customHeight="1" x14ac:dyDescent="0.4">
      <c r="A58" s="25" t="s">
        <v>16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</row>
    <row r="59" spans="1:40" ht="14.1" customHeight="1" x14ac:dyDescent="0.4">
      <c r="A59" s="25" t="s">
        <v>160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</row>
    <row r="60" spans="1:40" ht="14.1" customHeight="1" x14ac:dyDescent="0.4"/>
    <row r="61" spans="1:40" ht="14.1" customHeight="1" x14ac:dyDescent="0.4"/>
    <row r="62" spans="1:40" ht="14.1" customHeight="1" x14ac:dyDescent="0.4"/>
    <row r="63" spans="1:40" ht="14.1" customHeight="1" x14ac:dyDescent="0.4"/>
    <row r="64" spans="1:40" ht="14.1" customHeight="1" x14ac:dyDescent="0.4"/>
    <row r="65" ht="14.1" customHeight="1" x14ac:dyDescent="0.4"/>
    <row r="66" ht="14.1" customHeight="1" x14ac:dyDescent="0.4"/>
    <row r="67" ht="14.1" customHeight="1" x14ac:dyDescent="0.4"/>
    <row r="68" ht="14.1" customHeight="1" x14ac:dyDescent="0.4"/>
    <row r="69" ht="14.1" customHeight="1" x14ac:dyDescent="0.4"/>
    <row r="70" ht="14.1" customHeight="1" x14ac:dyDescent="0.4"/>
    <row r="71" ht="14.1" customHeight="1" x14ac:dyDescent="0.4"/>
    <row r="72" ht="14.1" customHeight="1" x14ac:dyDescent="0.4"/>
    <row r="73" ht="14.1" customHeight="1" x14ac:dyDescent="0.4"/>
    <row r="74" ht="14.1" customHeight="1" x14ac:dyDescent="0.4"/>
    <row r="75" ht="14.1" customHeight="1" x14ac:dyDescent="0.4"/>
    <row r="76" ht="9.9499999999999993" customHeight="1" x14ac:dyDescent="0.4"/>
    <row r="77" ht="9.9499999999999993" customHeight="1" x14ac:dyDescent="0.4"/>
    <row r="78" ht="9.9499999999999993" customHeight="1" x14ac:dyDescent="0.4"/>
    <row r="79" ht="9.9499999999999993" customHeight="1" x14ac:dyDescent="0.4"/>
    <row r="80" ht="9.9499999999999993" customHeight="1" x14ac:dyDescent="0.4"/>
    <row r="81" ht="9.9499999999999993" customHeight="1" x14ac:dyDescent="0.4"/>
    <row r="82" ht="9.9499999999999993" customHeight="1" x14ac:dyDescent="0.4"/>
    <row r="83" ht="9.9499999999999993" customHeight="1" x14ac:dyDescent="0.4"/>
    <row r="84" ht="9.9499999999999993" customHeight="1" x14ac:dyDescent="0.4"/>
    <row r="85" ht="9.9499999999999993" customHeight="1" x14ac:dyDescent="0.4"/>
    <row r="86" ht="9.9499999999999993" customHeight="1" x14ac:dyDescent="0.4"/>
    <row r="87" ht="9.9499999999999993" customHeight="1" x14ac:dyDescent="0.4"/>
    <row r="88" ht="9.9499999999999993" customHeight="1" x14ac:dyDescent="0.4"/>
    <row r="89" ht="9.9499999999999993" customHeight="1" x14ac:dyDescent="0.4"/>
    <row r="90" ht="9.9499999999999993" customHeight="1" x14ac:dyDescent="0.4"/>
    <row r="91" ht="9.9499999999999993" customHeight="1" x14ac:dyDescent="0.4"/>
    <row r="92" ht="9.9499999999999993" customHeight="1" x14ac:dyDescent="0.4"/>
    <row r="93" ht="9.9499999999999993" customHeight="1" x14ac:dyDescent="0.4"/>
    <row r="94" ht="9.9499999999999993" customHeight="1" x14ac:dyDescent="0.4"/>
    <row r="95" ht="9.9499999999999993" customHeight="1" x14ac:dyDescent="0.4"/>
    <row r="96" ht="9.9499999999999993" customHeight="1" x14ac:dyDescent="0.4"/>
    <row r="97" ht="9.9499999999999993" customHeight="1" x14ac:dyDescent="0.4"/>
    <row r="98" ht="9.9499999999999993" customHeight="1" x14ac:dyDescent="0.4"/>
    <row r="99" ht="9.9499999999999993" customHeight="1" x14ac:dyDescent="0.4"/>
    <row r="100" ht="9.9499999999999993" customHeight="1" x14ac:dyDescent="0.4"/>
    <row r="101" ht="9.9499999999999993" customHeight="1" x14ac:dyDescent="0.4"/>
    <row r="102" ht="9.9499999999999993" customHeight="1" x14ac:dyDescent="0.4"/>
    <row r="103" ht="9.9499999999999993" customHeight="1" x14ac:dyDescent="0.4"/>
    <row r="104" ht="9.9499999999999993" customHeight="1" x14ac:dyDescent="0.4"/>
    <row r="105" ht="9.9499999999999993" customHeight="1" x14ac:dyDescent="0.4"/>
    <row r="106" ht="9.9499999999999993" customHeight="1" x14ac:dyDescent="0.4"/>
    <row r="107" ht="9.9499999999999993" customHeight="1" x14ac:dyDescent="0.4"/>
    <row r="108" ht="9.9499999999999993" customHeight="1" x14ac:dyDescent="0.4"/>
    <row r="109" ht="9.9499999999999993" customHeight="1" x14ac:dyDescent="0.4"/>
    <row r="110" ht="9.9499999999999993" customHeight="1" x14ac:dyDescent="0.4"/>
    <row r="111" ht="9.9499999999999993" customHeight="1" x14ac:dyDescent="0.4"/>
    <row r="112" ht="9.9499999999999993" customHeight="1" x14ac:dyDescent="0.4"/>
    <row r="113" ht="9.9499999999999993" customHeight="1" x14ac:dyDescent="0.4"/>
    <row r="114" ht="9.9499999999999993" customHeight="1" x14ac:dyDescent="0.4"/>
    <row r="115" ht="9.9499999999999993" customHeight="1" x14ac:dyDescent="0.4"/>
    <row r="116" ht="9.9499999999999993" customHeight="1" x14ac:dyDescent="0.4"/>
    <row r="117" ht="9.9499999999999993" customHeight="1" x14ac:dyDescent="0.4"/>
    <row r="118" ht="9.9499999999999993" customHeight="1" x14ac:dyDescent="0.4"/>
    <row r="119" ht="9.9499999999999993" customHeight="1" x14ac:dyDescent="0.4"/>
    <row r="120" ht="9.9499999999999993" customHeight="1" x14ac:dyDescent="0.4"/>
    <row r="121" ht="9.9499999999999993" customHeight="1" x14ac:dyDescent="0.4"/>
    <row r="122" ht="9.9499999999999993" customHeight="1" x14ac:dyDescent="0.4"/>
    <row r="123" ht="9.9499999999999993" customHeight="1" x14ac:dyDescent="0.4"/>
    <row r="124" ht="9.9499999999999993" customHeight="1" x14ac:dyDescent="0.4"/>
    <row r="125" ht="9.9499999999999993" customHeight="1" x14ac:dyDescent="0.4"/>
    <row r="126" ht="9.9499999999999993" customHeight="1" x14ac:dyDescent="0.4"/>
    <row r="127" ht="9.9499999999999993" customHeight="1" x14ac:dyDescent="0.4"/>
    <row r="128" ht="9.9499999999999993" customHeight="1" x14ac:dyDescent="0.4"/>
    <row r="129" ht="9.9499999999999993" customHeight="1" x14ac:dyDescent="0.4"/>
    <row r="130" ht="9.9499999999999993" customHeight="1" x14ac:dyDescent="0.4"/>
    <row r="131" ht="9.9499999999999993" customHeight="1" x14ac:dyDescent="0.4"/>
    <row r="132" ht="9.9499999999999993" customHeight="1" x14ac:dyDescent="0.4"/>
    <row r="133" ht="9.9499999999999993" customHeight="1" x14ac:dyDescent="0.4"/>
    <row r="134" ht="9.9499999999999993" customHeight="1" x14ac:dyDescent="0.4"/>
    <row r="135" ht="9.9499999999999993" customHeight="1" x14ac:dyDescent="0.4"/>
    <row r="136" ht="9.9499999999999993" customHeight="1" x14ac:dyDescent="0.4"/>
    <row r="137" ht="9.9499999999999993" customHeight="1" x14ac:dyDescent="0.4"/>
    <row r="138" ht="9.9499999999999993" customHeight="1" x14ac:dyDescent="0.4"/>
    <row r="139" ht="9.9499999999999993" customHeight="1" x14ac:dyDescent="0.4"/>
    <row r="140" ht="9.9499999999999993" customHeight="1" x14ac:dyDescent="0.4"/>
    <row r="141" ht="9.9499999999999993" customHeight="1" x14ac:dyDescent="0.4"/>
    <row r="142" ht="9.9499999999999993" customHeight="1" x14ac:dyDescent="0.4"/>
    <row r="143" ht="9.9499999999999993" customHeight="1" x14ac:dyDescent="0.4"/>
    <row r="144" ht="9.9499999999999993" customHeight="1" x14ac:dyDescent="0.4"/>
    <row r="145" ht="9.9499999999999993" customHeight="1" x14ac:dyDescent="0.4"/>
    <row r="146" ht="9.9499999999999993" customHeight="1" x14ac:dyDescent="0.4"/>
    <row r="147" ht="9.9499999999999993" customHeight="1" x14ac:dyDescent="0.4"/>
    <row r="148" ht="9.9499999999999993" customHeight="1" x14ac:dyDescent="0.4"/>
    <row r="149" ht="9.9499999999999993" customHeight="1" x14ac:dyDescent="0.4"/>
    <row r="150" ht="9.9499999999999993" customHeight="1" x14ac:dyDescent="0.4"/>
    <row r="151" ht="9.9499999999999993" customHeight="1" x14ac:dyDescent="0.4"/>
    <row r="152" ht="9.9499999999999993" customHeight="1" x14ac:dyDescent="0.4"/>
    <row r="153" ht="9.9499999999999993" customHeight="1" x14ac:dyDescent="0.4"/>
    <row r="154" ht="9.9499999999999993" customHeight="1" x14ac:dyDescent="0.4"/>
    <row r="155" ht="9.9499999999999993" customHeight="1" x14ac:dyDescent="0.4"/>
    <row r="156" ht="9.9499999999999993" customHeight="1" x14ac:dyDescent="0.4"/>
    <row r="157" ht="9.9499999999999993" customHeight="1" x14ac:dyDescent="0.4"/>
    <row r="158" ht="9.9499999999999993" customHeight="1" x14ac:dyDescent="0.4"/>
    <row r="159" ht="9.9499999999999993" customHeight="1" x14ac:dyDescent="0.4"/>
    <row r="160" ht="9.9499999999999993" customHeight="1" x14ac:dyDescent="0.4"/>
    <row r="161" ht="9.9499999999999993" customHeight="1" x14ac:dyDescent="0.4"/>
    <row r="162" ht="9.9499999999999993" customHeight="1" x14ac:dyDescent="0.4"/>
    <row r="163" ht="9.9499999999999993" customHeight="1" x14ac:dyDescent="0.4"/>
    <row r="164" ht="9.9499999999999993" customHeight="1" x14ac:dyDescent="0.4"/>
    <row r="165" ht="9.9499999999999993" customHeight="1" x14ac:dyDescent="0.4"/>
    <row r="166" ht="9.9499999999999993" customHeight="1" x14ac:dyDescent="0.4"/>
    <row r="167" ht="9.9499999999999993" customHeight="1" x14ac:dyDescent="0.4"/>
    <row r="168" ht="9.9499999999999993" customHeight="1" x14ac:dyDescent="0.4"/>
    <row r="169" ht="9.9499999999999993" customHeight="1" x14ac:dyDescent="0.4"/>
    <row r="170" ht="9.9499999999999993" customHeight="1" x14ac:dyDescent="0.4"/>
    <row r="171" ht="9.9499999999999993" customHeight="1" x14ac:dyDescent="0.4"/>
    <row r="172" ht="9.9499999999999993" customHeight="1" x14ac:dyDescent="0.4"/>
    <row r="173" ht="9.9499999999999993" customHeight="1" x14ac:dyDescent="0.4"/>
    <row r="174" ht="9.9499999999999993" customHeight="1" x14ac:dyDescent="0.4"/>
    <row r="175" ht="9.9499999999999993" customHeight="1" x14ac:dyDescent="0.4"/>
    <row r="176" ht="9.9499999999999993" customHeight="1" x14ac:dyDescent="0.4"/>
    <row r="177" ht="9.9499999999999993" customHeight="1" x14ac:dyDescent="0.4"/>
    <row r="178" ht="9.9499999999999993" customHeight="1" x14ac:dyDescent="0.4"/>
    <row r="179" ht="9.9499999999999993" customHeight="1" x14ac:dyDescent="0.4"/>
    <row r="180" ht="9.9499999999999993" customHeight="1" x14ac:dyDescent="0.4"/>
    <row r="181" ht="9.9499999999999993" customHeight="1" x14ac:dyDescent="0.4"/>
    <row r="182" ht="9.9499999999999993" customHeight="1" x14ac:dyDescent="0.4"/>
    <row r="183" ht="9.9499999999999993" customHeight="1" x14ac:dyDescent="0.4"/>
    <row r="184" ht="9.9499999999999993" customHeight="1" x14ac:dyDescent="0.4"/>
    <row r="185" ht="9.9499999999999993" customHeight="1" x14ac:dyDescent="0.4"/>
    <row r="186" ht="9.9499999999999993" customHeight="1" x14ac:dyDescent="0.4"/>
    <row r="187" ht="9.9499999999999993" customHeight="1" x14ac:dyDescent="0.4"/>
    <row r="188" ht="9.9499999999999993" customHeight="1" x14ac:dyDescent="0.4"/>
    <row r="189" ht="9.9499999999999993" customHeight="1" x14ac:dyDescent="0.4"/>
    <row r="190" ht="9.9499999999999993" customHeight="1" x14ac:dyDescent="0.4"/>
    <row r="191" ht="9.9499999999999993" customHeight="1" x14ac:dyDescent="0.4"/>
    <row r="192" ht="9.9499999999999993" customHeight="1" x14ac:dyDescent="0.4"/>
    <row r="193" ht="9.9499999999999993" customHeight="1" x14ac:dyDescent="0.4"/>
    <row r="194" ht="9.9499999999999993" customHeight="1" x14ac:dyDescent="0.4"/>
    <row r="195" ht="9.9499999999999993" customHeight="1" x14ac:dyDescent="0.4"/>
    <row r="196" ht="9.9499999999999993" customHeight="1" x14ac:dyDescent="0.4"/>
    <row r="197" ht="9.9499999999999993" customHeight="1" x14ac:dyDescent="0.4"/>
    <row r="198" ht="9.9499999999999993" customHeight="1" x14ac:dyDescent="0.4"/>
    <row r="199" ht="9.9499999999999993" customHeight="1" x14ac:dyDescent="0.4"/>
    <row r="200" ht="9.9499999999999993" customHeight="1" x14ac:dyDescent="0.4"/>
    <row r="201" ht="9.9499999999999993" customHeight="1" x14ac:dyDescent="0.4"/>
  </sheetData>
  <mergeCells count="207">
    <mergeCell ref="A27:C31"/>
    <mergeCell ref="D27:AG31"/>
    <mergeCell ref="AH27:AN27"/>
    <mergeCell ref="AH28:AN31"/>
    <mergeCell ref="A32:C36"/>
    <mergeCell ref="D32:AG36"/>
    <mergeCell ref="AH32:AN32"/>
    <mergeCell ref="AH33:AN36"/>
    <mergeCell ref="A21:C22"/>
    <mergeCell ref="D21:F22"/>
    <mergeCell ref="G21:M21"/>
    <mergeCell ref="N21:T22"/>
    <mergeCell ref="U21:AB22"/>
    <mergeCell ref="AC21:AF22"/>
    <mergeCell ref="AG21:AN22"/>
    <mergeCell ref="G22:M22"/>
    <mergeCell ref="A23:B26"/>
    <mergeCell ref="C23:L23"/>
    <mergeCell ref="M23:U23"/>
    <mergeCell ref="V23:AE23"/>
    <mergeCell ref="AF23:AN23"/>
    <mergeCell ref="C24:L24"/>
    <mergeCell ref="M24:U24"/>
    <mergeCell ref="V24:AE24"/>
    <mergeCell ref="A11:C13"/>
    <mergeCell ref="D12:S13"/>
    <mergeCell ref="T13:V13"/>
    <mergeCell ref="W13:AF13"/>
    <mergeCell ref="A14:C14"/>
    <mergeCell ref="D14:J14"/>
    <mergeCell ref="K14:R14"/>
    <mergeCell ref="S14:AB14"/>
    <mergeCell ref="AC14:AF14"/>
    <mergeCell ref="AG5:AN13"/>
    <mergeCell ref="AG14:AJ14"/>
    <mergeCell ref="AK14:AL14"/>
    <mergeCell ref="AM14:AN14"/>
    <mergeCell ref="A15:E16"/>
    <mergeCell ref="F15:R16"/>
    <mergeCell ref="S15:T15"/>
    <mergeCell ref="U15:AD15"/>
    <mergeCell ref="AE15:AF15"/>
    <mergeCell ref="AG15:AN15"/>
    <mergeCell ref="U16:AN16"/>
    <mergeCell ref="Y7:AF8"/>
    <mergeCell ref="T7:X8"/>
    <mergeCell ref="T9:V10"/>
    <mergeCell ref="W9:Z10"/>
    <mergeCell ref="T12:V12"/>
    <mergeCell ref="T11:V11"/>
    <mergeCell ref="W12:AF12"/>
    <mergeCell ref="W11:AF11"/>
    <mergeCell ref="AA9:AC10"/>
    <mergeCell ref="AD9:AF10"/>
    <mergeCell ref="D11:G11"/>
    <mergeCell ref="H11:S11"/>
    <mergeCell ref="A8:C10"/>
    <mergeCell ref="A17:B20"/>
    <mergeCell ref="C17:I17"/>
    <mergeCell ref="J17:M17"/>
    <mergeCell ref="N17:S17"/>
    <mergeCell ref="T17:U17"/>
    <mergeCell ref="AF26:AN26"/>
    <mergeCell ref="AF25:AN25"/>
    <mergeCell ref="M26:U26"/>
    <mergeCell ref="M25:U25"/>
    <mergeCell ref="AF24:AN24"/>
    <mergeCell ref="V17:AA17"/>
    <mergeCell ref="AB17:AC17"/>
    <mergeCell ref="AD17:AH17"/>
    <mergeCell ref="AI17:AK17"/>
    <mergeCell ref="C18:I18"/>
    <mergeCell ref="J18:M18"/>
    <mergeCell ref="N18:S18"/>
    <mergeCell ref="T18:U18"/>
    <mergeCell ref="V18:AA18"/>
    <mergeCell ref="AB18:AC18"/>
    <mergeCell ref="AD18:AH18"/>
    <mergeCell ref="AI18:AK18"/>
    <mergeCell ref="A1:AA3"/>
    <mergeCell ref="AO29:AQ29"/>
    <mergeCell ref="AE4:AJ4"/>
    <mergeCell ref="AK4:AN4"/>
    <mergeCell ref="W4:Z4"/>
    <mergeCell ref="V25:AE25"/>
    <mergeCell ref="C26:L26"/>
    <mergeCell ref="C25:L25"/>
    <mergeCell ref="A5:C5"/>
    <mergeCell ref="A6:C7"/>
    <mergeCell ref="C20:I20"/>
    <mergeCell ref="C19:I19"/>
    <mergeCell ref="V26:AE26"/>
    <mergeCell ref="AI20:AK20"/>
    <mergeCell ref="AI19:AK19"/>
    <mergeCell ref="AD19:AH19"/>
    <mergeCell ref="AD20:AH20"/>
    <mergeCell ref="AB20:AC20"/>
    <mergeCell ref="AB19:AC19"/>
    <mergeCell ref="J20:M20"/>
    <mergeCell ref="N19:AA19"/>
    <mergeCell ref="N20:AA20"/>
    <mergeCell ref="Y5:AF6"/>
    <mergeCell ref="T5:X6"/>
    <mergeCell ref="A55:I55"/>
    <mergeCell ref="J55:AN55"/>
    <mergeCell ref="O42:Q42"/>
    <mergeCell ref="S42:U42"/>
    <mergeCell ref="O43:Q43"/>
    <mergeCell ref="S43:U43"/>
    <mergeCell ref="O44:Q44"/>
    <mergeCell ref="S44:U44"/>
    <mergeCell ref="AH42:AJ42"/>
    <mergeCell ref="AL42:AN42"/>
    <mergeCell ref="AH43:AJ43"/>
    <mergeCell ref="AL43:AN43"/>
    <mergeCell ref="A51:C52"/>
    <mergeCell ref="R51:T51"/>
    <mergeCell ref="A53:C54"/>
    <mergeCell ref="U53:W54"/>
    <mergeCell ref="X53:AB54"/>
    <mergeCell ref="AC53:AD54"/>
    <mergeCell ref="AE53:AK54"/>
    <mergeCell ref="R54:T54"/>
    <mergeCell ref="R53:T53"/>
    <mergeCell ref="AL53:AN53"/>
    <mergeCell ref="AL54:AN54"/>
    <mergeCell ref="D53:H54"/>
    <mergeCell ref="AL51:AN51"/>
    <mergeCell ref="R52:T52"/>
    <mergeCell ref="AL52:AN52"/>
    <mergeCell ref="X51:AB52"/>
    <mergeCell ref="AC51:AD52"/>
    <mergeCell ref="AE51:AK52"/>
    <mergeCell ref="AL49:AN49"/>
    <mergeCell ref="R50:T50"/>
    <mergeCell ref="AL50:AN50"/>
    <mergeCell ref="X49:AB50"/>
    <mergeCell ref="AC49:AD50"/>
    <mergeCell ref="AE49:AK50"/>
    <mergeCell ref="A49:C50"/>
    <mergeCell ref="R49:T49"/>
    <mergeCell ref="U49:W50"/>
    <mergeCell ref="D49:H50"/>
    <mergeCell ref="I49:J50"/>
    <mergeCell ref="K49:Q50"/>
    <mergeCell ref="Y39:AA40"/>
    <mergeCell ref="AB39:AN40"/>
    <mergeCell ref="I53:J54"/>
    <mergeCell ref="K53:Q54"/>
    <mergeCell ref="D47:H48"/>
    <mergeCell ref="I47:J48"/>
    <mergeCell ref="K47:Q48"/>
    <mergeCell ref="AH41:AN41"/>
    <mergeCell ref="A45:AN46"/>
    <mergeCell ref="A41:C44"/>
    <mergeCell ref="V43:AG43"/>
    <mergeCell ref="AL47:AN47"/>
    <mergeCell ref="R48:T48"/>
    <mergeCell ref="AL48:AN48"/>
    <mergeCell ref="X47:AB48"/>
    <mergeCell ref="AC47:AD48"/>
    <mergeCell ref="AE47:AK48"/>
    <mergeCell ref="A47:C48"/>
    <mergeCell ref="R47:T47"/>
    <mergeCell ref="U47:W48"/>
    <mergeCell ref="D43:N43"/>
    <mergeCell ref="D42:N42"/>
    <mergeCell ref="D41:J41"/>
    <mergeCell ref="O41:U41"/>
    <mergeCell ref="V42:AG42"/>
    <mergeCell ref="U51:W52"/>
    <mergeCell ref="J39:U40"/>
    <mergeCell ref="D6:K7"/>
    <mergeCell ref="D5:K5"/>
    <mergeCell ref="L6:S7"/>
    <mergeCell ref="L5:S5"/>
    <mergeCell ref="J37:U38"/>
    <mergeCell ref="V37:X40"/>
    <mergeCell ref="Y37:AA38"/>
    <mergeCell ref="AB37:AC38"/>
    <mergeCell ref="AD37:AF38"/>
    <mergeCell ref="D39:I40"/>
    <mergeCell ref="D37:I38"/>
    <mergeCell ref="AO33:AQ33"/>
    <mergeCell ref="A56:AN56"/>
    <mergeCell ref="A57:AN57"/>
    <mergeCell ref="A58:X58"/>
    <mergeCell ref="A59:AB59"/>
    <mergeCell ref="S16:T16"/>
    <mergeCell ref="J19:M19"/>
    <mergeCell ref="D8:K9"/>
    <mergeCell ref="L8:S9"/>
    <mergeCell ref="D10:M10"/>
    <mergeCell ref="P10:Q10"/>
    <mergeCell ref="R10:S10"/>
    <mergeCell ref="N10:O10"/>
    <mergeCell ref="A37:C40"/>
    <mergeCell ref="D51:H52"/>
    <mergeCell ref="I51:J52"/>
    <mergeCell ref="K51:Q52"/>
    <mergeCell ref="K41:N41"/>
    <mergeCell ref="V41:AC41"/>
    <mergeCell ref="AD41:AG41"/>
    <mergeCell ref="V44:Y44"/>
    <mergeCell ref="Z44:AN44"/>
    <mergeCell ref="D44:N44"/>
    <mergeCell ref="AG37:AN38"/>
  </mergeCells>
  <phoneticPr fontId="1"/>
  <pageMargins left="0" right="0" top="0" bottom="0" header="0" footer="0"/>
  <pageSetup paperSize="9" scale="9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AB54280D-4FC9-486E-92BF-CE89DB430ABE}">
          <x14:formula1>
            <xm:f>入力規則!$E$2:$E$3</xm:f>
          </x14:formula1>
          <xm:sqref>K41:N41 AD41:AG41 AB37:AC38</xm:sqref>
        </x14:dataValidation>
        <x14:dataValidation type="list" allowBlank="1" showInputMessage="1" showErrorMessage="1" xr:uid="{2041CA46-E7FB-440A-952E-9542E0F2B4F9}">
          <x14:formula1>
            <xm:f>入力規則!$F$2:$F$10</xm:f>
          </x14:formula1>
          <xm:sqref>K53 K47 K49 K51 AE47 AE49 AE51 AE53</xm:sqref>
        </x14:dataValidation>
        <x14:dataValidation type="list" allowBlank="1" showInputMessage="1" showErrorMessage="1" xr:uid="{A4E7670F-C20A-4CCF-8F96-709A080C1006}">
          <x14:formula1>
            <xm:f>入力規則!$D$2:$D$6</xm:f>
          </x14:formula1>
          <xm:sqref>AF23:AF26 M23:M26</xm:sqref>
        </x14:dataValidation>
        <x14:dataValidation type="list" allowBlank="1" showInputMessage="1" showErrorMessage="1" xr:uid="{B2540E82-D9D6-4FF7-BA31-78B77294A6A6}">
          <x14:formula1>
            <xm:f>入力規則!$A$6:$A$9</xm:f>
          </x14:formula1>
          <xm:sqref>AA9</xm:sqref>
        </x14:dataValidation>
        <x14:dataValidation type="list" allowBlank="1" showInputMessage="1" showErrorMessage="1" xr:uid="{33E0A842-2B30-456A-A6F4-DA19C6DAE33D}">
          <x14:formula1>
            <xm:f>入力規則!$G$2:$G$12</xm:f>
          </x14:formula1>
          <xm:sqref>Y5</xm:sqref>
        </x14:dataValidation>
        <x14:dataValidation type="list" allowBlank="1" showInputMessage="1" showErrorMessage="1" xr:uid="{E03BBBA5-BD31-4A21-ADE7-30BE71DAD5CF}">
          <x14:formula1>
            <xm:f>入力規則!$H$2:$H$27</xm:f>
          </x14:formula1>
          <xm:sqref>Y7</xm:sqref>
        </x14:dataValidation>
        <x14:dataValidation type="list" allowBlank="1" showInputMessage="1" showErrorMessage="1" xr:uid="{B083C48E-7A63-4375-BEEB-B7D72BE8DBF1}">
          <x14:formula1>
            <xm:f>入力規則!$C$2:$C$7</xm:f>
          </x14:formula1>
          <xm:sqref>D21</xm:sqref>
        </x14:dataValidation>
        <x14:dataValidation type="list" allowBlank="1" showInputMessage="1" showErrorMessage="1" xr:uid="{0002A882-6FF1-4E24-8C00-1E40D1A915CD}">
          <x14:formula1>
            <xm:f>入力規則!$A$2:$A$3</xm:f>
          </x14:formula1>
          <xm:sqref>AE4:AJ4</xm:sqref>
        </x14:dataValidation>
        <x14:dataValidation type="list" allowBlank="1" showInputMessage="1" showErrorMessage="1" xr:uid="{CEAD9706-C73D-4D17-9EFD-D112F72E37E2}">
          <x14:formula1>
            <xm:f>入力規則!$B$2:$B$3</xm:f>
          </x14:formula1>
          <xm:sqref>AK4:AN4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F800B-F18B-43DC-94F4-4AB842F128F1}">
  <sheetPr codeName="Sheet2">
    <pageSetUpPr fitToPage="1"/>
  </sheetPr>
  <dimension ref="A1:AQ200"/>
  <sheetViews>
    <sheetView showWhiteSpace="0" view="pageBreakPreview" zoomScaleNormal="100" zoomScaleSheetLayoutView="100" workbookViewId="0">
      <selection activeCell="A41" sqref="A41:C44"/>
    </sheetView>
  </sheetViews>
  <sheetFormatPr defaultColWidth="8.75" defaultRowHeight="18.75" x14ac:dyDescent="0.4"/>
  <cols>
    <col min="1" max="85" width="2.25" style="5" customWidth="1"/>
    <col min="86" max="16384" width="8.75" style="5"/>
  </cols>
  <sheetData>
    <row r="1" spans="1:40" ht="14.1" customHeight="1" x14ac:dyDescent="0.4">
      <c r="A1" s="95" t="s">
        <v>181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</row>
    <row r="2" spans="1:40" ht="14.1" customHeight="1" x14ac:dyDescent="0.4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</row>
    <row r="3" spans="1:40" ht="14.1" customHeight="1" x14ac:dyDescent="0.4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14"/>
      <c r="AC3" s="14"/>
      <c r="AD3" s="14"/>
      <c r="AE3" s="15" t="s">
        <v>170</v>
      </c>
      <c r="AF3" s="14"/>
      <c r="AG3" s="14"/>
      <c r="AH3" s="14"/>
      <c r="AI3" s="14"/>
      <c r="AJ3" s="14"/>
      <c r="AK3" s="15" t="s">
        <v>171</v>
      </c>
      <c r="AL3" s="14"/>
      <c r="AM3" s="14"/>
      <c r="AN3" s="14"/>
    </row>
    <row r="4" spans="1:40" ht="14.1" customHeight="1" x14ac:dyDescent="0.4">
      <c r="D4" s="5" t="s">
        <v>173</v>
      </c>
      <c r="L4" s="5" t="s">
        <v>172</v>
      </c>
      <c r="W4" s="98" t="s">
        <v>131</v>
      </c>
      <c r="X4" s="98"/>
      <c r="Y4" s="98"/>
      <c r="Z4" s="98"/>
      <c r="AA4" s="6" t="s">
        <v>130</v>
      </c>
      <c r="AB4" s="6"/>
      <c r="AC4" s="17">
        <v>8</v>
      </c>
      <c r="AD4" s="16" t="s">
        <v>28</v>
      </c>
      <c r="AE4" s="96"/>
      <c r="AF4" s="96"/>
      <c r="AG4" s="96"/>
      <c r="AH4" s="96"/>
      <c r="AI4" s="96"/>
      <c r="AJ4" s="96"/>
      <c r="AK4" s="97"/>
      <c r="AL4" s="96"/>
      <c r="AM4" s="96"/>
      <c r="AN4" s="96"/>
    </row>
    <row r="5" spans="1:40" ht="14.1" customHeight="1" x14ac:dyDescent="0.4">
      <c r="A5" s="103" t="s">
        <v>0</v>
      </c>
      <c r="B5" s="104"/>
      <c r="C5" s="105"/>
      <c r="D5" s="61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5"/>
      <c r="T5" s="122" t="s">
        <v>58</v>
      </c>
      <c r="U5" s="123"/>
      <c r="V5" s="123"/>
      <c r="W5" s="123"/>
      <c r="X5" s="123"/>
      <c r="Y5" s="118"/>
      <c r="Z5" s="118"/>
      <c r="AA5" s="118"/>
      <c r="AB5" s="118"/>
      <c r="AC5" s="118"/>
      <c r="AD5" s="118"/>
      <c r="AE5" s="118"/>
      <c r="AF5" s="119"/>
      <c r="AG5" s="137" t="s">
        <v>163</v>
      </c>
      <c r="AH5" s="138"/>
      <c r="AI5" s="138"/>
      <c r="AJ5" s="138"/>
      <c r="AK5" s="138"/>
      <c r="AL5" s="138"/>
      <c r="AM5" s="138"/>
      <c r="AN5" s="138"/>
    </row>
    <row r="6" spans="1:40" ht="14.1" customHeight="1" x14ac:dyDescent="0.4">
      <c r="A6" s="106" t="s">
        <v>31</v>
      </c>
      <c r="B6" s="107"/>
      <c r="C6" s="108"/>
      <c r="D6" s="57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63"/>
      <c r="T6" s="124"/>
      <c r="U6" s="125"/>
      <c r="V6" s="125"/>
      <c r="W6" s="125"/>
      <c r="X6" s="125"/>
      <c r="Y6" s="120"/>
      <c r="Z6" s="120"/>
      <c r="AA6" s="120"/>
      <c r="AB6" s="120"/>
      <c r="AC6" s="120"/>
      <c r="AD6" s="120"/>
      <c r="AE6" s="120"/>
      <c r="AF6" s="121"/>
      <c r="AG6" s="137"/>
      <c r="AH6" s="138"/>
      <c r="AI6" s="138"/>
      <c r="AJ6" s="138"/>
      <c r="AK6" s="138"/>
      <c r="AL6" s="138"/>
      <c r="AM6" s="138"/>
      <c r="AN6" s="138"/>
    </row>
    <row r="7" spans="1:40" ht="14.1" customHeight="1" x14ac:dyDescent="0.4">
      <c r="A7" s="109"/>
      <c r="B7" s="110"/>
      <c r="C7" s="111"/>
      <c r="D7" s="59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4"/>
      <c r="T7" s="122" t="s">
        <v>1</v>
      </c>
      <c r="U7" s="123"/>
      <c r="V7" s="123"/>
      <c r="W7" s="123"/>
      <c r="X7" s="123"/>
      <c r="Y7" s="146"/>
      <c r="Z7" s="146"/>
      <c r="AA7" s="146"/>
      <c r="AB7" s="146"/>
      <c r="AC7" s="146"/>
      <c r="AD7" s="146"/>
      <c r="AE7" s="146"/>
      <c r="AF7" s="147"/>
      <c r="AG7" s="137"/>
      <c r="AH7" s="138"/>
      <c r="AI7" s="138"/>
      <c r="AJ7" s="138"/>
      <c r="AK7" s="138"/>
      <c r="AL7" s="138"/>
      <c r="AM7" s="138"/>
      <c r="AN7" s="138"/>
    </row>
    <row r="8" spans="1:40" ht="14.1" customHeight="1" x14ac:dyDescent="0.4">
      <c r="A8" s="175" t="s">
        <v>152</v>
      </c>
      <c r="B8" s="176"/>
      <c r="C8" s="177"/>
      <c r="D8" s="29"/>
      <c r="E8" s="30"/>
      <c r="F8" s="30"/>
      <c r="G8" s="30"/>
      <c r="H8" s="30"/>
      <c r="I8" s="30"/>
      <c r="J8" s="30"/>
      <c r="K8" s="30"/>
      <c r="L8" s="33" t="s">
        <v>29</v>
      </c>
      <c r="M8" s="33"/>
      <c r="N8" s="33"/>
      <c r="O8" s="33"/>
      <c r="P8" s="33"/>
      <c r="Q8" s="33"/>
      <c r="R8" s="33"/>
      <c r="S8" s="34"/>
      <c r="T8" s="124"/>
      <c r="U8" s="125"/>
      <c r="V8" s="125"/>
      <c r="W8" s="125"/>
      <c r="X8" s="125"/>
      <c r="Y8" s="126"/>
      <c r="Z8" s="126"/>
      <c r="AA8" s="126"/>
      <c r="AB8" s="126"/>
      <c r="AC8" s="126"/>
      <c r="AD8" s="126"/>
      <c r="AE8" s="126"/>
      <c r="AF8" s="148"/>
      <c r="AG8" s="137"/>
      <c r="AH8" s="138"/>
      <c r="AI8" s="138"/>
      <c r="AJ8" s="138"/>
      <c r="AK8" s="138"/>
      <c r="AL8" s="138"/>
      <c r="AM8" s="138"/>
      <c r="AN8" s="138"/>
    </row>
    <row r="9" spans="1:40" ht="14.1" customHeight="1" x14ac:dyDescent="0.4">
      <c r="A9" s="175"/>
      <c r="B9" s="176"/>
      <c r="C9" s="177"/>
      <c r="D9" s="31"/>
      <c r="E9" s="32"/>
      <c r="F9" s="32"/>
      <c r="G9" s="32"/>
      <c r="H9" s="32"/>
      <c r="I9" s="32"/>
      <c r="J9" s="32"/>
      <c r="K9" s="32"/>
      <c r="L9" s="35"/>
      <c r="M9" s="35"/>
      <c r="N9" s="35"/>
      <c r="O9" s="35"/>
      <c r="P9" s="35"/>
      <c r="Q9" s="35"/>
      <c r="R9" s="35"/>
      <c r="S9" s="36"/>
      <c r="T9" s="149" t="s">
        <v>149</v>
      </c>
      <c r="U9" s="150"/>
      <c r="V9" s="150"/>
      <c r="W9" s="153"/>
      <c r="X9" s="153"/>
      <c r="Y9" s="153"/>
      <c r="Z9" s="154"/>
      <c r="AA9" s="165"/>
      <c r="AB9" s="153"/>
      <c r="AC9" s="153"/>
      <c r="AD9" s="167" t="s">
        <v>150</v>
      </c>
      <c r="AE9" s="167"/>
      <c r="AF9" s="168"/>
      <c r="AG9" s="137"/>
      <c r="AH9" s="138"/>
      <c r="AI9" s="138"/>
      <c r="AJ9" s="138"/>
      <c r="AK9" s="138"/>
      <c r="AL9" s="138"/>
      <c r="AM9" s="138"/>
      <c r="AN9" s="138"/>
    </row>
    <row r="10" spans="1:40" ht="14.1" customHeight="1" x14ac:dyDescent="0.4">
      <c r="A10" s="175"/>
      <c r="B10" s="176"/>
      <c r="C10" s="177"/>
      <c r="D10" s="37" t="s">
        <v>54</v>
      </c>
      <c r="E10" s="38"/>
      <c r="F10" s="38"/>
      <c r="G10" s="38"/>
      <c r="H10" s="38"/>
      <c r="I10" s="38"/>
      <c r="J10" s="38"/>
      <c r="K10" s="38"/>
      <c r="L10" s="38"/>
      <c r="M10" s="38"/>
      <c r="N10" s="41" t="s">
        <v>153</v>
      </c>
      <c r="O10" s="41"/>
      <c r="P10" s="38" t="str">
        <f>IF(D8=0,"",DATEDIF(D8,入力規則!A16,"Y"))</f>
        <v/>
      </c>
      <c r="Q10" s="38"/>
      <c r="R10" s="39" t="s">
        <v>27</v>
      </c>
      <c r="S10" s="40"/>
      <c r="T10" s="151"/>
      <c r="U10" s="152"/>
      <c r="V10" s="152"/>
      <c r="W10" s="155"/>
      <c r="X10" s="155"/>
      <c r="Y10" s="155"/>
      <c r="Z10" s="156"/>
      <c r="AA10" s="166"/>
      <c r="AB10" s="155"/>
      <c r="AC10" s="155"/>
      <c r="AD10" s="169"/>
      <c r="AE10" s="169"/>
      <c r="AF10" s="170"/>
      <c r="AG10" s="137"/>
      <c r="AH10" s="138"/>
      <c r="AI10" s="138"/>
      <c r="AJ10" s="138"/>
      <c r="AK10" s="138"/>
      <c r="AL10" s="138"/>
      <c r="AM10" s="138"/>
      <c r="AN10" s="138"/>
    </row>
    <row r="11" spans="1:40" ht="14.1" customHeight="1" x14ac:dyDescent="0.4">
      <c r="A11" s="42" t="s">
        <v>156</v>
      </c>
      <c r="B11" s="42"/>
      <c r="C11" s="42"/>
      <c r="D11" s="171" t="s">
        <v>127</v>
      </c>
      <c r="E11" s="172"/>
      <c r="F11" s="172"/>
      <c r="G11" s="172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4"/>
      <c r="T11" s="159" t="s">
        <v>25</v>
      </c>
      <c r="U11" s="160"/>
      <c r="V11" s="160"/>
      <c r="W11" s="163"/>
      <c r="X11" s="163"/>
      <c r="Y11" s="163"/>
      <c r="Z11" s="163"/>
      <c r="AA11" s="163"/>
      <c r="AB11" s="163"/>
      <c r="AC11" s="163"/>
      <c r="AD11" s="163"/>
      <c r="AE11" s="163"/>
      <c r="AF11" s="164"/>
      <c r="AG11" s="138"/>
      <c r="AH11" s="138"/>
      <c r="AI11" s="138"/>
      <c r="AJ11" s="138"/>
      <c r="AK11" s="138"/>
      <c r="AL11" s="138"/>
      <c r="AM11" s="138"/>
      <c r="AN11" s="138"/>
    </row>
    <row r="12" spans="1:40" ht="14.1" customHeight="1" x14ac:dyDescent="0.4">
      <c r="A12" s="42"/>
      <c r="B12" s="42"/>
      <c r="C12" s="42"/>
      <c r="D12" s="178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80"/>
      <c r="T12" s="157" t="s">
        <v>26</v>
      </c>
      <c r="U12" s="158"/>
      <c r="V12" s="158"/>
      <c r="W12" s="161"/>
      <c r="X12" s="161"/>
      <c r="Y12" s="161"/>
      <c r="Z12" s="161"/>
      <c r="AA12" s="161"/>
      <c r="AB12" s="161"/>
      <c r="AC12" s="161"/>
      <c r="AD12" s="161"/>
      <c r="AE12" s="161"/>
      <c r="AF12" s="162"/>
      <c r="AG12" s="138"/>
      <c r="AH12" s="138"/>
      <c r="AI12" s="138"/>
      <c r="AJ12" s="138"/>
      <c r="AK12" s="138"/>
      <c r="AL12" s="138"/>
      <c r="AM12" s="138"/>
      <c r="AN12" s="138"/>
    </row>
    <row r="13" spans="1:40" ht="14.1" customHeight="1" x14ac:dyDescent="0.4">
      <c r="A13" s="42"/>
      <c r="B13" s="42"/>
      <c r="C13" s="42"/>
      <c r="D13" s="181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3"/>
      <c r="T13" s="184"/>
      <c r="U13" s="185"/>
      <c r="V13" s="185"/>
      <c r="W13" s="186"/>
      <c r="X13" s="186"/>
      <c r="Y13" s="186"/>
      <c r="Z13" s="186"/>
      <c r="AA13" s="186"/>
      <c r="AB13" s="186"/>
      <c r="AC13" s="186"/>
      <c r="AD13" s="186"/>
      <c r="AE13" s="186"/>
      <c r="AF13" s="187"/>
      <c r="AG13" s="138"/>
      <c r="AH13" s="138"/>
      <c r="AI13" s="138"/>
      <c r="AJ13" s="138"/>
      <c r="AK13" s="139"/>
      <c r="AL13" s="139"/>
      <c r="AM13" s="138"/>
      <c r="AN13" s="138"/>
    </row>
    <row r="14" spans="1:40" ht="14.1" customHeight="1" x14ac:dyDescent="0.4">
      <c r="A14" s="42" t="s">
        <v>158</v>
      </c>
      <c r="B14" s="42"/>
      <c r="C14" s="42"/>
      <c r="D14" s="188"/>
      <c r="E14" s="189"/>
      <c r="F14" s="189"/>
      <c r="G14" s="189"/>
      <c r="H14" s="189"/>
      <c r="I14" s="189"/>
      <c r="J14" s="189"/>
      <c r="K14" s="117" t="s">
        <v>162</v>
      </c>
      <c r="L14" s="190"/>
      <c r="M14" s="190"/>
      <c r="N14" s="190"/>
      <c r="O14" s="190"/>
      <c r="P14" s="190"/>
      <c r="Q14" s="190"/>
      <c r="R14" s="191"/>
      <c r="S14" s="159" t="s">
        <v>157</v>
      </c>
      <c r="T14" s="160"/>
      <c r="U14" s="160"/>
      <c r="V14" s="160"/>
      <c r="W14" s="160"/>
      <c r="X14" s="160"/>
      <c r="Y14" s="160"/>
      <c r="Z14" s="160"/>
      <c r="AA14" s="160"/>
      <c r="AB14" s="160"/>
      <c r="AC14" s="141" t="s">
        <v>127</v>
      </c>
      <c r="AD14" s="141"/>
      <c r="AE14" s="141"/>
      <c r="AF14" s="141"/>
      <c r="AG14" s="140"/>
      <c r="AH14" s="140"/>
      <c r="AI14" s="140"/>
      <c r="AJ14" s="140"/>
      <c r="AK14" s="141" t="s">
        <v>30</v>
      </c>
      <c r="AL14" s="141"/>
      <c r="AM14" s="62"/>
      <c r="AN14" s="65"/>
    </row>
    <row r="15" spans="1:40" ht="14.1" customHeight="1" x14ac:dyDescent="0.4">
      <c r="A15" s="142" t="s">
        <v>177</v>
      </c>
      <c r="B15" s="142"/>
      <c r="C15" s="142"/>
      <c r="D15" s="142"/>
      <c r="E15" s="14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143"/>
      <c r="S15" s="144" t="s">
        <v>31</v>
      </c>
      <c r="T15" s="145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145" t="s">
        <v>25</v>
      </c>
      <c r="AF15" s="145"/>
      <c r="AG15" s="58"/>
      <c r="AH15" s="58"/>
      <c r="AI15" s="58"/>
      <c r="AJ15" s="58"/>
      <c r="AK15" s="58"/>
      <c r="AL15" s="58"/>
      <c r="AM15" s="58"/>
      <c r="AN15" s="63"/>
    </row>
    <row r="16" spans="1:40" ht="14.1" customHeight="1" x14ac:dyDescent="0.4">
      <c r="A16" s="142"/>
      <c r="B16" s="142"/>
      <c r="C16" s="142"/>
      <c r="D16" s="142"/>
      <c r="E16" s="14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143"/>
      <c r="S16" s="144" t="s">
        <v>24</v>
      </c>
      <c r="T16" s="145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63"/>
    </row>
    <row r="17" spans="1:43" ht="14.1" customHeight="1" x14ac:dyDescent="0.4">
      <c r="A17" s="42" t="s">
        <v>2</v>
      </c>
      <c r="B17" s="42"/>
      <c r="C17" s="112"/>
      <c r="D17" s="113"/>
      <c r="E17" s="113"/>
      <c r="F17" s="113"/>
      <c r="G17" s="113"/>
      <c r="H17" s="113"/>
      <c r="I17" s="113"/>
      <c r="J17" s="28" t="s">
        <v>144</v>
      </c>
      <c r="K17" s="28"/>
      <c r="L17" s="28"/>
      <c r="M17" s="28"/>
      <c r="N17" s="113"/>
      <c r="O17" s="113"/>
      <c r="P17" s="113"/>
      <c r="Q17" s="113"/>
      <c r="R17" s="113"/>
      <c r="S17" s="126"/>
      <c r="T17" s="127" t="s">
        <v>3</v>
      </c>
      <c r="U17" s="28"/>
      <c r="V17" s="55"/>
      <c r="W17" s="55"/>
      <c r="X17" s="55"/>
      <c r="Y17" s="55"/>
      <c r="Z17" s="55"/>
      <c r="AA17" s="55"/>
      <c r="AB17" s="28" t="s">
        <v>4</v>
      </c>
      <c r="AC17" s="117"/>
      <c r="AD17" s="115" t="s">
        <v>147</v>
      </c>
      <c r="AE17" s="116"/>
      <c r="AF17" s="116"/>
      <c r="AG17" s="116"/>
      <c r="AH17" s="116"/>
      <c r="AI17" s="136"/>
      <c r="AJ17" s="136"/>
      <c r="AK17" s="136"/>
      <c r="AL17" s="7" t="s">
        <v>28</v>
      </c>
      <c r="AM17" s="18"/>
      <c r="AN17" s="9" t="s">
        <v>56</v>
      </c>
    </row>
    <row r="18" spans="1:43" ht="14.1" customHeight="1" x14ac:dyDescent="0.4">
      <c r="A18" s="42"/>
      <c r="B18" s="42"/>
      <c r="C18" s="112"/>
      <c r="D18" s="113"/>
      <c r="E18" s="113"/>
      <c r="F18" s="113"/>
      <c r="G18" s="113"/>
      <c r="H18" s="113"/>
      <c r="I18" s="113"/>
      <c r="J18" s="28" t="s">
        <v>5</v>
      </c>
      <c r="K18" s="28"/>
      <c r="L18" s="28"/>
      <c r="M18" s="28"/>
      <c r="N18" s="113"/>
      <c r="O18" s="113"/>
      <c r="P18" s="113"/>
      <c r="Q18" s="113"/>
      <c r="R18" s="113"/>
      <c r="S18" s="113"/>
      <c r="T18" s="28" t="s">
        <v>6</v>
      </c>
      <c r="U18" s="28"/>
      <c r="V18" s="113"/>
      <c r="W18" s="113"/>
      <c r="X18" s="113"/>
      <c r="Y18" s="113"/>
      <c r="Z18" s="113"/>
      <c r="AA18" s="113"/>
      <c r="AB18" s="28" t="s">
        <v>7</v>
      </c>
      <c r="AC18" s="117"/>
      <c r="AD18" s="115" t="s">
        <v>148</v>
      </c>
      <c r="AE18" s="116"/>
      <c r="AF18" s="116"/>
      <c r="AG18" s="116"/>
      <c r="AH18" s="116"/>
      <c r="AI18" s="114"/>
      <c r="AJ18" s="114"/>
      <c r="AK18" s="114"/>
      <c r="AL18" s="7" t="s">
        <v>28</v>
      </c>
      <c r="AM18" s="18"/>
      <c r="AN18" s="9" t="s">
        <v>56</v>
      </c>
    </row>
    <row r="19" spans="1:43" ht="14.1" customHeight="1" x14ac:dyDescent="0.4">
      <c r="A19" s="42"/>
      <c r="B19" s="42"/>
      <c r="C19" s="112"/>
      <c r="D19" s="113"/>
      <c r="E19" s="113"/>
      <c r="F19" s="113"/>
      <c r="G19" s="113"/>
      <c r="H19" s="113"/>
      <c r="I19" s="113"/>
      <c r="J19" s="28" t="s">
        <v>145</v>
      </c>
      <c r="K19" s="28"/>
      <c r="L19" s="28"/>
      <c r="M19" s="28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28" t="s">
        <v>7</v>
      </c>
      <c r="AC19" s="117"/>
      <c r="AD19" s="115" t="s">
        <v>148</v>
      </c>
      <c r="AE19" s="116"/>
      <c r="AF19" s="116"/>
      <c r="AG19" s="116"/>
      <c r="AH19" s="116"/>
      <c r="AI19" s="114"/>
      <c r="AJ19" s="114"/>
      <c r="AK19" s="114"/>
      <c r="AL19" s="7" t="s">
        <v>28</v>
      </c>
      <c r="AM19" s="18"/>
      <c r="AN19" s="9" t="s">
        <v>56</v>
      </c>
    </row>
    <row r="20" spans="1:43" ht="14.1" customHeight="1" x14ac:dyDescent="0.4">
      <c r="A20" s="42"/>
      <c r="B20" s="42"/>
      <c r="C20" s="112"/>
      <c r="D20" s="113"/>
      <c r="E20" s="113"/>
      <c r="F20" s="113"/>
      <c r="G20" s="113"/>
      <c r="H20" s="113"/>
      <c r="I20" s="113"/>
      <c r="J20" s="45" t="s">
        <v>146</v>
      </c>
      <c r="K20" s="45"/>
      <c r="L20" s="45"/>
      <c r="M20" s="4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28" t="s">
        <v>7</v>
      </c>
      <c r="AC20" s="117"/>
      <c r="AD20" s="115" t="s">
        <v>148</v>
      </c>
      <c r="AE20" s="116"/>
      <c r="AF20" s="116"/>
      <c r="AG20" s="116"/>
      <c r="AH20" s="116"/>
      <c r="AI20" s="114"/>
      <c r="AJ20" s="114"/>
      <c r="AK20" s="114"/>
      <c r="AL20" s="8" t="s">
        <v>28</v>
      </c>
      <c r="AM20" s="19"/>
      <c r="AN20" s="10" t="s">
        <v>56</v>
      </c>
    </row>
    <row r="21" spans="1:43" ht="14.1" customHeight="1" x14ac:dyDescent="0.4">
      <c r="A21" s="227" t="s">
        <v>21</v>
      </c>
      <c r="B21" s="228"/>
      <c r="C21" s="229"/>
      <c r="D21" s="233"/>
      <c r="E21" s="234"/>
      <c r="F21" s="234"/>
      <c r="G21" s="237" t="s">
        <v>169</v>
      </c>
      <c r="H21" s="238"/>
      <c r="I21" s="238"/>
      <c r="J21" s="238"/>
      <c r="K21" s="238"/>
      <c r="L21" s="238"/>
      <c r="M21" s="239"/>
      <c r="N21" s="240" t="s">
        <v>140</v>
      </c>
      <c r="O21" s="240"/>
      <c r="P21" s="240"/>
      <c r="Q21" s="240"/>
      <c r="R21" s="240"/>
      <c r="S21" s="240"/>
      <c r="T21" s="240"/>
      <c r="U21" s="241"/>
      <c r="V21" s="241"/>
      <c r="W21" s="241"/>
      <c r="X21" s="241"/>
      <c r="Y21" s="241"/>
      <c r="Z21" s="241"/>
      <c r="AA21" s="241"/>
      <c r="AB21" s="242"/>
      <c r="AC21" s="227" t="s">
        <v>143</v>
      </c>
      <c r="AD21" s="228"/>
      <c r="AE21" s="228"/>
      <c r="AF21" s="228"/>
      <c r="AG21" s="245"/>
      <c r="AH21" s="246"/>
      <c r="AI21" s="246"/>
      <c r="AJ21" s="246"/>
      <c r="AK21" s="246"/>
      <c r="AL21" s="246"/>
      <c r="AM21" s="246"/>
      <c r="AN21" s="247"/>
    </row>
    <row r="22" spans="1:43" ht="14.1" customHeight="1" x14ac:dyDescent="0.4">
      <c r="A22" s="230"/>
      <c r="B22" s="231"/>
      <c r="C22" s="232"/>
      <c r="D22" s="235"/>
      <c r="E22" s="236"/>
      <c r="F22" s="236"/>
      <c r="G22" s="251"/>
      <c r="H22" s="252"/>
      <c r="I22" s="252"/>
      <c r="J22" s="252"/>
      <c r="K22" s="252"/>
      <c r="L22" s="252"/>
      <c r="M22" s="253"/>
      <c r="N22" s="192"/>
      <c r="O22" s="192"/>
      <c r="P22" s="192"/>
      <c r="Q22" s="192"/>
      <c r="R22" s="192"/>
      <c r="S22" s="192"/>
      <c r="T22" s="192"/>
      <c r="U22" s="243"/>
      <c r="V22" s="243"/>
      <c r="W22" s="243"/>
      <c r="X22" s="243"/>
      <c r="Y22" s="243"/>
      <c r="Z22" s="243"/>
      <c r="AA22" s="243"/>
      <c r="AB22" s="244"/>
      <c r="AC22" s="230"/>
      <c r="AD22" s="231"/>
      <c r="AE22" s="231"/>
      <c r="AF22" s="231"/>
      <c r="AG22" s="248"/>
      <c r="AH22" s="249"/>
      <c r="AI22" s="249"/>
      <c r="AJ22" s="249"/>
      <c r="AK22" s="249"/>
      <c r="AL22" s="249"/>
      <c r="AM22" s="249"/>
      <c r="AN22" s="250"/>
    </row>
    <row r="23" spans="1:43" ht="14.1" customHeight="1" x14ac:dyDescent="0.4">
      <c r="A23" s="66" t="s">
        <v>39</v>
      </c>
      <c r="B23" s="66"/>
      <c r="C23" s="254" t="s">
        <v>159</v>
      </c>
      <c r="D23" s="255"/>
      <c r="E23" s="255"/>
      <c r="F23" s="255"/>
      <c r="G23" s="255"/>
      <c r="H23" s="255"/>
      <c r="I23" s="255"/>
      <c r="J23" s="255"/>
      <c r="K23" s="255"/>
      <c r="L23" s="255"/>
      <c r="M23" s="256"/>
      <c r="N23" s="257"/>
      <c r="O23" s="257"/>
      <c r="P23" s="257"/>
      <c r="Q23" s="257"/>
      <c r="R23" s="257"/>
      <c r="S23" s="257"/>
      <c r="T23" s="257"/>
      <c r="U23" s="258"/>
      <c r="V23" s="255" t="s">
        <v>8</v>
      </c>
      <c r="W23" s="255"/>
      <c r="X23" s="255"/>
      <c r="Y23" s="255"/>
      <c r="Z23" s="255"/>
      <c r="AA23" s="255"/>
      <c r="AB23" s="255"/>
      <c r="AC23" s="255"/>
      <c r="AD23" s="255"/>
      <c r="AE23" s="255"/>
      <c r="AF23" s="256"/>
      <c r="AG23" s="257"/>
      <c r="AH23" s="257"/>
      <c r="AI23" s="257"/>
      <c r="AJ23" s="257"/>
      <c r="AK23" s="257"/>
      <c r="AL23" s="257"/>
      <c r="AM23" s="257"/>
      <c r="AN23" s="259"/>
    </row>
    <row r="24" spans="1:43" ht="14.1" customHeight="1" x14ac:dyDescent="0.4">
      <c r="A24" s="66"/>
      <c r="B24" s="66"/>
      <c r="C24" s="102" t="s">
        <v>9</v>
      </c>
      <c r="D24" s="99"/>
      <c r="E24" s="99"/>
      <c r="F24" s="99"/>
      <c r="G24" s="99"/>
      <c r="H24" s="99"/>
      <c r="I24" s="99"/>
      <c r="J24" s="99"/>
      <c r="K24" s="99"/>
      <c r="L24" s="99"/>
      <c r="M24" s="131"/>
      <c r="N24" s="132"/>
      <c r="O24" s="132"/>
      <c r="P24" s="132"/>
      <c r="Q24" s="132"/>
      <c r="R24" s="132"/>
      <c r="S24" s="132"/>
      <c r="T24" s="132"/>
      <c r="U24" s="135"/>
      <c r="V24" s="99" t="s">
        <v>142</v>
      </c>
      <c r="W24" s="99"/>
      <c r="X24" s="99"/>
      <c r="Y24" s="99"/>
      <c r="Z24" s="99"/>
      <c r="AA24" s="99"/>
      <c r="AB24" s="99"/>
      <c r="AC24" s="99"/>
      <c r="AD24" s="99"/>
      <c r="AE24" s="99"/>
      <c r="AF24" s="131"/>
      <c r="AG24" s="132"/>
      <c r="AH24" s="132"/>
      <c r="AI24" s="132"/>
      <c r="AJ24" s="132"/>
      <c r="AK24" s="132"/>
      <c r="AL24" s="132"/>
      <c r="AM24" s="132"/>
      <c r="AN24" s="133"/>
    </row>
    <row r="25" spans="1:43" ht="14.1" customHeight="1" x14ac:dyDescent="0.4">
      <c r="A25" s="66"/>
      <c r="B25" s="66"/>
      <c r="C25" s="102" t="s">
        <v>10</v>
      </c>
      <c r="D25" s="99"/>
      <c r="E25" s="99"/>
      <c r="F25" s="99"/>
      <c r="G25" s="99"/>
      <c r="H25" s="99"/>
      <c r="I25" s="99"/>
      <c r="J25" s="99"/>
      <c r="K25" s="99"/>
      <c r="L25" s="99"/>
      <c r="M25" s="131"/>
      <c r="N25" s="132"/>
      <c r="O25" s="132"/>
      <c r="P25" s="132"/>
      <c r="Q25" s="132"/>
      <c r="R25" s="132"/>
      <c r="S25" s="132"/>
      <c r="T25" s="132"/>
      <c r="U25" s="135"/>
      <c r="V25" s="99" t="s">
        <v>11</v>
      </c>
      <c r="W25" s="99"/>
      <c r="X25" s="99"/>
      <c r="Y25" s="99"/>
      <c r="Z25" s="99"/>
      <c r="AA25" s="99"/>
      <c r="AB25" s="99"/>
      <c r="AC25" s="99"/>
      <c r="AD25" s="99"/>
      <c r="AE25" s="99"/>
      <c r="AF25" s="131"/>
      <c r="AG25" s="132"/>
      <c r="AH25" s="132"/>
      <c r="AI25" s="132"/>
      <c r="AJ25" s="132"/>
      <c r="AK25" s="132"/>
      <c r="AL25" s="132"/>
      <c r="AM25" s="132"/>
      <c r="AN25" s="133"/>
    </row>
    <row r="26" spans="1:43" ht="14.1" customHeight="1" x14ac:dyDescent="0.4">
      <c r="A26" s="66"/>
      <c r="B26" s="66"/>
      <c r="C26" s="100" t="s">
        <v>141</v>
      </c>
      <c r="D26" s="101"/>
      <c r="E26" s="101"/>
      <c r="F26" s="101"/>
      <c r="G26" s="101"/>
      <c r="H26" s="101"/>
      <c r="I26" s="101"/>
      <c r="J26" s="101"/>
      <c r="K26" s="101"/>
      <c r="L26" s="101"/>
      <c r="M26" s="128"/>
      <c r="N26" s="129"/>
      <c r="O26" s="129"/>
      <c r="P26" s="129"/>
      <c r="Q26" s="129"/>
      <c r="R26" s="129"/>
      <c r="S26" s="129"/>
      <c r="T26" s="129"/>
      <c r="U26" s="134"/>
      <c r="V26" s="101" t="s">
        <v>12</v>
      </c>
      <c r="W26" s="101"/>
      <c r="X26" s="101"/>
      <c r="Y26" s="101"/>
      <c r="Z26" s="101"/>
      <c r="AA26" s="101"/>
      <c r="AB26" s="101"/>
      <c r="AC26" s="101"/>
      <c r="AD26" s="101"/>
      <c r="AE26" s="101"/>
      <c r="AF26" s="128"/>
      <c r="AG26" s="129"/>
      <c r="AH26" s="129"/>
      <c r="AI26" s="129"/>
      <c r="AJ26" s="129"/>
      <c r="AK26" s="129"/>
      <c r="AL26" s="129"/>
      <c r="AM26" s="129"/>
      <c r="AN26" s="130"/>
    </row>
    <row r="27" spans="1:43" ht="14.1" customHeight="1" x14ac:dyDescent="0.4">
      <c r="A27" s="192" t="s">
        <v>175</v>
      </c>
      <c r="B27" s="192"/>
      <c r="C27" s="192"/>
      <c r="D27" s="193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4"/>
      <c r="AG27" s="195"/>
      <c r="AH27" s="200" t="s">
        <v>174</v>
      </c>
      <c r="AI27" s="201"/>
      <c r="AJ27" s="201"/>
      <c r="AK27" s="201"/>
      <c r="AL27" s="201"/>
      <c r="AM27" s="201"/>
      <c r="AN27" s="202"/>
      <c r="AO27" s="22"/>
      <c r="AP27" s="23"/>
      <c r="AQ27" s="23"/>
    </row>
    <row r="28" spans="1:43" ht="14.1" customHeight="1" x14ac:dyDescent="0.4">
      <c r="A28" s="192"/>
      <c r="B28" s="192"/>
      <c r="C28" s="192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7"/>
      <c r="AH28" s="203"/>
      <c r="AI28" s="204"/>
      <c r="AJ28" s="204"/>
      <c r="AK28" s="204"/>
      <c r="AL28" s="204"/>
      <c r="AM28" s="204"/>
      <c r="AN28" s="205"/>
    </row>
    <row r="29" spans="1:43" ht="14.1" customHeight="1" x14ac:dyDescent="0.4">
      <c r="A29" s="192"/>
      <c r="B29" s="192"/>
      <c r="C29" s="192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7"/>
      <c r="AH29" s="206"/>
      <c r="AI29" s="207"/>
      <c r="AJ29" s="207"/>
      <c r="AK29" s="207"/>
      <c r="AL29" s="207"/>
      <c r="AM29" s="207"/>
      <c r="AN29" s="208"/>
    </row>
    <row r="30" spans="1:43" ht="14.1" customHeight="1" x14ac:dyDescent="0.4">
      <c r="A30" s="192"/>
      <c r="B30" s="192"/>
      <c r="C30" s="192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7"/>
      <c r="AH30" s="206"/>
      <c r="AI30" s="207"/>
      <c r="AJ30" s="207"/>
      <c r="AK30" s="207"/>
      <c r="AL30" s="207"/>
      <c r="AM30" s="207"/>
      <c r="AN30" s="208"/>
    </row>
    <row r="31" spans="1:43" ht="14.1" customHeight="1" x14ac:dyDescent="0.4">
      <c r="A31" s="192"/>
      <c r="B31" s="192"/>
      <c r="C31" s="192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8"/>
      <c r="Q31" s="198"/>
      <c r="R31" s="198"/>
      <c r="S31" s="198"/>
      <c r="T31" s="198"/>
      <c r="U31" s="198"/>
      <c r="V31" s="198"/>
      <c r="W31" s="198"/>
      <c r="X31" s="198"/>
      <c r="Y31" s="198"/>
      <c r="Z31" s="198"/>
      <c r="AA31" s="198"/>
      <c r="AB31" s="198"/>
      <c r="AC31" s="198"/>
      <c r="AD31" s="198"/>
      <c r="AE31" s="198"/>
      <c r="AF31" s="198"/>
      <c r="AG31" s="199"/>
      <c r="AH31" s="209"/>
      <c r="AI31" s="210"/>
      <c r="AJ31" s="210"/>
      <c r="AK31" s="210"/>
      <c r="AL31" s="210"/>
      <c r="AM31" s="210"/>
      <c r="AN31" s="211"/>
    </row>
    <row r="32" spans="1:43" ht="14.1" customHeight="1" x14ac:dyDescent="0.4">
      <c r="A32" s="212" t="s">
        <v>176</v>
      </c>
      <c r="B32" s="212"/>
      <c r="C32" s="212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213"/>
      <c r="AH32" s="200" t="s">
        <v>55</v>
      </c>
      <c r="AI32" s="201"/>
      <c r="AJ32" s="201"/>
      <c r="AK32" s="201"/>
      <c r="AL32" s="201"/>
      <c r="AM32" s="201"/>
      <c r="AN32" s="202"/>
    </row>
    <row r="33" spans="1:40" ht="14.1" customHeight="1" x14ac:dyDescent="0.4">
      <c r="A33" s="212"/>
      <c r="B33" s="212"/>
      <c r="C33" s="212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214"/>
      <c r="R33" s="214"/>
      <c r="S33" s="214"/>
      <c r="T33" s="214"/>
      <c r="U33" s="214"/>
      <c r="V33" s="214"/>
      <c r="W33" s="214"/>
      <c r="X33" s="214"/>
      <c r="Y33" s="214"/>
      <c r="Z33" s="214"/>
      <c r="AA33" s="214"/>
      <c r="AB33" s="214"/>
      <c r="AC33" s="214"/>
      <c r="AD33" s="214"/>
      <c r="AE33" s="214"/>
      <c r="AF33" s="214"/>
      <c r="AG33" s="215"/>
      <c r="AH33" s="218"/>
      <c r="AI33" s="219"/>
      <c r="AJ33" s="219"/>
      <c r="AK33" s="219"/>
      <c r="AL33" s="219"/>
      <c r="AM33" s="219"/>
      <c r="AN33" s="220"/>
    </row>
    <row r="34" spans="1:40" ht="14.1" customHeight="1" x14ac:dyDescent="0.4">
      <c r="A34" s="212"/>
      <c r="B34" s="212"/>
      <c r="C34" s="212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  <c r="V34" s="214"/>
      <c r="W34" s="214"/>
      <c r="X34" s="214"/>
      <c r="Y34" s="214"/>
      <c r="Z34" s="214"/>
      <c r="AA34" s="214"/>
      <c r="AB34" s="214"/>
      <c r="AC34" s="214"/>
      <c r="AD34" s="214"/>
      <c r="AE34" s="214"/>
      <c r="AF34" s="214"/>
      <c r="AG34" s="215"/>
      <c r="AH34" s="221"/>
      <c r="AI34" s="222"/>
      <c r="AJ34" s="222"/>
      <c r="AK34" s="222"/>
      <c r="AL34" s="222"/>
      <c r="AM34" s="222"/>
      <c r="AN34" s="223"/>
    </row>
    <row r="35" spans="1:40" ht="14.1" customHeight="1" x14ac:dyDescent="0.4">
      <c r="A35" s="212"/>
      <c r="B35" s="212"/>
      <c r="C35" s="212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4"/>
      <c r="W35" s="214"/>
      <c r="X35" s="214"/>
      <c r="Y35" s="214"/>
      <c r="Z35" s="214"/>
      <c r="AA35" s="214"/>
      <c r="AB35" s="214"/>
      <c r="AC35" s="214"/>
      <c r="AD35" s="214"/>
      <c r="AE35" s="214"/>
      <c r="AF35" s="214"/>
      <c r="AG35" s="215"/>
      <c r="AH35" s="221"/>
      <c r="AI35" s="222"/>
      <c r="AJ35" s="222"/>
      <c r="AK35" s="222"/>
      <c r="AL35" s="222"/>
      <c r="AM35" s="222"/>
      <c r="AN35" s="223"/>
    </row>
    <row r="36" spans="1:40" ht="14.1" customHeight="1" x14ac:dyDescent="0.4">
      <c r="A36" s="212"/>
      <c r="B36" s="212"/>
      <c r="C36" s="212"/>
      <c r="D36" s="216"/>
      <c r="E36" s="216"/>
      <c r="F36" s="216"/>
      <c r="G36" s="216"/>
      <c r="H36" s="216"/>
      <c r="I36" s="216"/>
      <c r="J36" s="216"/>
      <c r="K36" s="216"/>
      <c r="L36" s="216"/>
      <c r="M36" s="216"/>
      <c r="N36" s="216"/>
      <c r="O36" s="216"/>
      <c r="P36" s="216"/>
      <c r="Q36" s="216"/>
      <c r="R36" s="216"/>
      <c r="S36" s="216"/>
      <c r="T36" s="216"/>
      <c r="U36" s="216"/>
      <c r="V36" s="216"/>
      <c r="W36" s="216"/>
      <c r="X36" s="216"/>
      <c r="Y36" s="216"/>
      <c r="Z36" s="216"/>
      <c r="AA36" s="216"/>
      <c r="AB36" s="216"/>
      <c r="AC36" s="216"/>
      <c r="AD36" s="216"/>
      <c r="AE36" s="216"/>
      <c r="AF36" s="216"/>
      <c r="AG36" s="217"/>
      <c r="AH36" s="224"/>
      <c r="AI36" s="225"/>
      <c r="AJ36" s="225"/>
      <c r="AK36" s="225"/>
      <c r="AL36" s="225"/>
      <c r="AM36" s="225"/>
      <c r="AN36" s="226"/>
    </row>
    <row r="37" spans="1:40" ht="14.1" customHeight="1" x14ac:dyDescent="0.4">
      <c r="A37" s="42" t="s">
        <v>13</v>
      </c>
      <c r="B37" s="42"/>
      <c r="C37" s="42"/>
      <c r="D37" s="70" t="s">
        <v>45</v>
      </c>
      <c r="E37" s="28"/>
      <c r="F37" s="28"/>
      <c r="G37" s="28"/>
      <c r="H37" s="28"/>
      <c r="I37" s="28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6"/>
      <c r="V37" s="66" t="s">
        <v>14</v>
      </c>
      <c r="W37" s="42"/>
      <c r="X37" s="42"/>
      <c r="Y37" s="67" t="s">
        <v>138</v>
      </c>
      <c r="Z37" s="68"/>
      <c r="AA37" s="68"/>
      <c r="AB37" s="54"/>
      <c r="AC37" s="69"/>
      <c r="AD37" s="70" t="s">
        <v>139</v>
      </c>
      <c r="AE37" s="28"/>
      <c r="AF37" s="28"/>
      <c r="AG37" s="55"/>
      <c r="AH37" s="55"/>
      <c r="AI37" s="55"/>
      <c r="AJ37" s="55"/>
      <c r="AK37" s="55"/>
      <c r="AL37" s="55"/>
      <c r="AM37" s="55"/>
      <c r="AN37" s="56"/>
    </row>
    <row r="38" spans="1:40" ht="14.1" customHeight="1" x14ac:dyDescent="0.4">
      <c r="A38" s="42"/>
      <c r="B38" s="42"/>
      <c r="C38" s="42"/>
      <c r="D38" s="70"/>
      <c r="E38" s="28"/>
      <c r="F38" s="28"/>
      <c r="G38" s="28"/>
      <c r="H38" s="28"/>
      <c r="I38" s="28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6"/>
      <c r="V38" s="42"/>
      <c r="W38" s="42"/>
      <c r="X38" s="42"/>
      <c r="Y38" s="67"/>
      <c r="Z38" s="68"/>
      <c r="AA38" s="68"/>
      <c r="AB38" s="54"/>
      <c r="AC38" s="69"/>
      <c r="AD38" s="70"/>
      <c r="AE38" s="28"/>
      <c r="AF38" s="28"/>
      <c r="AG38" s="55"/>
      <c r="AH38" s="55"/>
      <c r="AI38" s="55"/>
      <c r="AJ38" s="55"/>
      <c r="AK38" s="55"/>
      <c r="AL38" s="55"/>
      <c r="AM38" s="55"/>
      <c r="AN38" s="56"/>
    </row>
    <row r="39" spans="1:40" ht="14.1" customHeight="1" x14ac:dyDescent="0.4">
      <c r="A39" s="42"/>
      <c r="B39" s="42"/>
      <c r="C39" s="42"/>
      <c r="D39" s="71" t="s">
        <v>137</v>
      </c>
      <c r="E39" s="72"/>
      <c r="F39" s="72"/>
      <c r="G39" s="72"/>
      <c r="H39" s="72"/>
      <c r="I39" s="72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6"/>
      <c r="V39" s="42"/>
      <c r="W39" s="42"/>
      <c r="X39" s="42"/>
      <c r="Y39" s="70" t="s">
        <v>49</v>
      </c>
      <c r="Z39" s="28"/>
      <c r="AA39" s="28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69"/>
    </row>
    <row r="40" spans="1:40" ht="14.1" customHeight="1" x14ac:dyDescent="0.4">
      <c r="A40" s="42"/>
      <c r="B40" s="42"/>
      <c r="C40" s="42"/>
      <c r="D40" s="71"/>
      <c r="E40" s="72"/>
      <c r="F40" s="72"/>
      <c r="G40" s="72"/>
      <c r="H40" s="72"/>
      <c r="I40" s="72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6"/>
      <c r="V40" s="42"/>
      <c r="W40" s="42"/>
      <c r="X40" s="42"/>
      <c r="Y40" s="70"/>
      <c r="Z40" s="28"/>
      <c r="AA40" s="28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69"/>
    </row>
    <row r="41" spans="1:40" ht="14.1" customHeight="1" x14ac:dyDescent="0.4">
      <c r="A41" s="42" t="s">
        <v>134</v>
      </c>
      <c r="B41" s="42"/>
      <c r="C41" s="42"/>
      <c r="D41" s="49" t="s">
        <v>57</v>
      </c>
      <c r="E41" s="49"/>
      <c r="F41" s="49"/>
      <c r="G41" s="49"/>
      <c r="H41" s="49"/>
      <c r="I41" s="49"/>
      <c r="J41" s="50"/>
      <c r="K41" s="47"/>
      <c r="L41" s="48"/>
      <c r="M41" s="48"/>
      <c r="N41" s="48"/>
      <c r="O41" s="49" t="s">
        <v>135</v>
      </c>
      <c r="P41" s="49"/>
      <c r="Q41" s="49"/>
      <c r="R41" s="49"/>
      <c r="S41" s="49"/>
      <c r="T41" s="49"/>
      <c r="U41" s="49"/>
      <c r="V41" s="49" t="s">
        <v>50</v>
      </c>
      <c r="W41" s="49"/>
      <c r="X41" s="49"/>
      <c r="Y41" s="49"/>
      <c r="Z41" s="49"/>
      <c r="AA41" s="49"/>
      <c r="AB41" s="49"/>
      <c r="AC41" s="50"/>
      <c r="AD41" s="47"/>
      <c r="AE41" s="48"/>
      <c r="AF41" s="48"/>
      <c r="AG41" s="48"/>
      <c r="AH41" s="81" t="s">
        <v>135</v>
      </c>
      <c r="AI41" s="81"/>
      <c r="AJ41" s="81"/>
      <c r="AK41" s="81"/>
      <c r="AL41" s="81"/>
      <c r="AM41" s="81"/>
      <c r="AN41" s="81"/>
    </row>
    <row r="42" spans="1:40" ht="14.1" customHeight="1" x14ac:dyDescent="0.4">
      <c r="A42" s="42"/>
      <c r="B42" s="42"/>
      <c r="C42" s="42"/>
      <c r="D42" s="53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88"/>
      <c r="P42" s="89"/>
      <c r="Q42" s="90"/>
      <c r="R42" s="13" t="s">
        <v>15</v>
      </c>
      <c r="S42" s="88"/>
      <c r="T42" s="89"/>
      <c r="U42" s="90"/>
      <c r="V42" s="53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88"/>
      <c r="AI42" s="89"/>
      <c r="AJ42" s="90"/>
      <c r="AK42" s="13" t="s">
        <v>15</v>
      </c>
      <c r="AL42" s="88"/>
      <c r="AM42" s="89"/>
      <c r="AN42" s="91"/>
    </row>
    <row r="43" spans="1:40" ht="14.1" customHeight="1" x14ac:dyDescent="0.4">
      <c r="A43" s="42"/>
      <c r="B43" s="42"/>
      <c r="C43" s="42"/>
      <c r="D43" s="53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88"/>
      <c r="P43" s="89"/>
      <c r="Q43" s="90"/>
      <c r="R43" s="13" t="s">
        <v>15</v>
      </c>
      <c r="S43" s="88"/>
      <c r="T43" s="89"/>
      <c r="U43" s="90"/>
      <c r="V43" s="83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88"/>
      <c r="AI43" s="89"/>
      <c r="AJ43" s="90"/>
      <c r="AK43" s="13" t="s">
        <v>15</v>
      </c>
      <c r="AL43" s="92"/>
      <c r="AM43" s="93"/>
      <c r="AN43" s="94"/>
    </row>
    <row r="44" spans="1:40" ht="14.1" customHeight="1" x14ac:dyDescent="0.4">
      <c r="A44" s="42"/>
      <c r="B44" s="42"/>
      <c r="C44" s="42"/>
      <c r="D44" s="53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88"/>
      <c r="P44" s="89"/>
      <c r="Q44" s="90"/>
      <c r="R44" s="13" t="s">
        <v>15</v>
      </c>
      <c r="S44" s="88"/>
      <c r="T44" s="89"/>
      <c r="U44" s="90"/>
      <c r="V44" s="51" t="s">
        <v>136</v>
      </c>
      <c r="W44" s="51"/>
      <c r="X44" s="51"/>
      <c r="Y44" s="51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</row>
    <row r="45" spans="1:40" ht="14.1" customHeight="1" x14ac:dyDescent="0.4">
      <c r="A45" s="42" t="s">
        <v>133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</row>
    <row r="46" spans="1:40" ht="14.1" customHeight="1" x14ac:dyDescent="0.4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82"/>
      <c r="S46" s="82"/>
      <c r="T46" s="8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82"/>
      <c r="AM46" s="82"/>
      <c r="AN46" s="82"/>
    </row>
    <row r="47" spans="1:40" ht="14.1" customHeight="1" x14ac:dyDescent="0.4">
      <c r="A47" s="75" t="s">
        <v>17</v>
      </c>
      <c r="B47" s="76"/>
      <c r="C47" s="77"/>
      <c r="D47" s="43"/>
      <c r="E47" s="43"/>
      <c r="F47" s="43"/>
      <c r="G47" s="43"/>
      <c r="H47" s="44"/>
      <c r="I47" s="45" t="s">
        <v>51</v>
      </c>
      <c r="J47" s="45"/>
      <c r="K47" s="46"/>
      <c r="L47" s="46"/>
      <c r="M47" s="46"/>
      <c r="N47" s="46"/>
      <c r="O47" s="46"/>
      <c r="P47" s="46"/>
      <c r="Q47" s="46"/>
      <c r="R47" s="73" t="s">
        <v>132</v>
      </c>
      <c r="S47" s="74"/>
      <c r="T47" s="74"/>
      <c r="U47" s="75" t="s">
        <v>105</v>
      </c>
      <c r="V47" s="76"/>
      <c r="W47" s="77"/>
      <c r="X47" s="43"/>
      <c r="Y47" s="43"/>
      <c r="Z47" s="43"/>
      <c r="AA47" s="43"/>
      <c r="AB47" s="44"/>
      <c r="AC47" s="45" t="s">
        <v>51</v>
      </c>
      <c r="AD47" s="45"/>
      <c r="AE47" s="46"/>
      <c r="AF47" s="46"/>
      <c r="AG47" s="46"/>
      <c r="AH47" s="46"/>
      <c r="AI47" s="46"/>
      <c r="AJ47" s="46"/>
      <c r="AK47" s="46"/>
      <c r="AL47" s="73" t="s">
        <v>132</v>
      </c>
      <c r="AM47" s="74"/>
      <c r="AN47" s="74"/>
    </row>
    <row r="48" spans="1:40" ht="14.1" customHeight="1" x14ac:dyDescent="0.4">
      <c r="A48" s="78"/>
      <c r="B48" s="79"/>
      <c r="C48" s="80"/>
      <c r="D48" s="43"/>
      <c r="E48" s="43"/>
      <c r="F48" s="43"/>
      <c r="G48" s="43"/>
      <c r="H48" s="44"/>
      <c r="I48" s="45"/>
      <c r="J48" s="45"/>
      <c r="K48" s="46"/>
      <c r="L48" s="46"/>
      <c r="M48" s="46"/>
      <c r="N48" s="46"/>
      <c r="O48" s="46"/>
      <c r="P48" s="46"/>
      <c r="Q48" s="46"/>
      <c r="R48" s="84"/>
      <c r="S48" s="85"/>
      <c r="T48" s="85"/>
      <c r="U48" s="78"/>
      <c r="V48" s="79"/>
      <c r="W48" s="80"/>
      <c r="X48" s="43"/>
      <c r="Y48" s="43"/>
      <c r="Z48" s="43"/>
      <c r="AA48" s="43"/>
      <c r="AB48" s="44"/>
      <c r="AC48" s="45"/>
      <c r="AD48" s="45"/>
      <c r="AE48" s="46"/>
      <c r="AF48" s="46"/>
      <c r="AG48" s="46"/>
      <c r="AH48" s="46"/>
      <c r="AI48" s="46"/>
      <c r="AJ48" s="46"/>
      <c r="AK48" s="46"/>
      <c r="AL48" s="84"/>
      <c r="AM48" s="85"/>
      <c r="AN48" s="85"/>
    </row>
    <row r="49" spans="1:40" ht="14.1" customHeight="1" x14ac:dyDescent="0.4">
      <c r="A49" s="75" t="s">
        <v>18</v>
      </c>
      <c r="B49" s="76"/>
      <c r="C49" s="77"/>
      <c r="D49" s="43"/>
      <c r="E49" s="43"/>
      <c r="F49" s="43"/>
      <c r="G49" s="43"/>
      <c r="H49" s="44"/>
      <c r="I49" s="45" t="s">
        <v>51</v>
      </c>
      <c r="J49" s="45"/>
      <c r="K49" s="46"/>
      <c r="L49" s="46"/>
      <c r="M49" s="46"/>
      <c r="N49" s="46"/>
      <c r="O49" s="46"/>
      <c r="P49" s="46"/>
      <c r="Q49" s="46"/>
      <c r="R49" s="73" t="s">
        <v>132</v>
      </c>
      <c r="S49" s="74"/>
      <c r="T49" s="74"/>
      <c r="U49" s="75" t="s">
        <v>106</v>
      </c>
      <c r="V49" s="76"/>
      <c r="W49" s="77"/>
      <c r="X49" s="43"/>
      <c r="Y49" s="43"/>
      <c r="Z49" s="43"/>
      <c r="AA49" s="43"/>
      <c r="AB49" s="44"/>
      <c r="AC49" s="45" t="s">
        <v>51</v>
      </c>
      <c r="AD49" s="45"/>
      <c r="AE49" s="46"/>
      <c r="AF49" s="46"/>
      <c r="AG49" s="46"/>
      <c r="AH49" s="46"/>
      <c r="AI49" s="46"/>
      <c r="AJ49" s="46"/>
      <c r="AK49" s="46"/>
      <c r="AL49" s="73" t="s">
        <v>132</v>
      </c>
      <c r="AM49" s="74"/>
      <c r="AN49" s="74"/>
    </row>
    <row r="50" spans="1:40" ht="14.1" customHeight="1" x14ac:dyDescent="0.4">
      <c r="A50" s="78"/>
      <c r="B50" s="79"/>
      <c r="C50" s="80"/>
      <c r="D50" s="43"/>
      <c r="E50" s="43"/>
      <c r="F50" s="43"/>
      <c r="G50" s="43"/>
      <c r="H50" s="44"/>
      <c r="I50" s="45"/>
      <c r="J50" s="45"/>
      <c r="K50" s="46"/>
      <c r="L50" s="46"/>
      <c r="M50" s="46"/>
      <c r="N50" s="46"/>
      <c r="O50" s="46"/>
      <c r="P50" s="46"/>
      <c r="Q50" s="46"/>
      <c r="R50" s="84"/>
      <c r="S50" s="85"/>
      <c r="T50" s="85"/>
      <c r="U50" s="78"/>
      <c r="V50" s="79"/>
      <c r="W50" s="80"/>
      <c r="X50" s="43"/>
      <c r="Y50" s="43"/>
      <c r="Z50" s="43"/>
      <c r="AA50" s="43"/>
      <c r="AB50" s="44"/>
      <c r="AC50" s="45"/>
      <c r="AD50" s="45"/>
      <c r="AE50" s="46"/>
      <c r="AF50" s="46"/>
      <c r="AG50" s="46"/>
      <c r="AH50" s="46"/>
      <c r="AI50" s="46"/>
      <c r="AJ50" s="46"/>
      <c r="AK50" s="46"/>
      <c r="AL50" s="84"/>
      <c r="AM50" s="85"/>
      <c r="AN50" s="85"/>
    </row>
    <row r="51" spans="1:40" ht="14.1" customHeight="1" x14ac:dyDescent="0.4">
      <c r="A51" s="75" t="s">
        <v>19</v>
      </c>
      <c r="B51" s="76"/>
      <c r="C51" s="77"/>
      <c r="D51" s="43"/>
      <c r="E51" s="43"/>
      <c r="F51" s="43"/>
      <c r="G51" s="43"/>
      <c r="H51" s="44"/>
      <c r="I51" s="45" t="s">
        <v>51</v>
      </c>
      <c r="J51" s="45"/>
      <c r="K51" s="46"/>
      <c r="L51" s="46"/>
      <c r="M51" s="46"/>
      <c r="N51" s="46"/>
      <c r="O51" s="46"/>
      <c r="P51" s="46"/>
      <c r="Q51" s="46"/>
      <c r="R51" s="73" t="s">
        <v>132</v>
      </c>
      <c r="S51" s="74"/>
      <c r="T51" s="74"/>
      <c r="U51" s="75" t="s">
        <v>107</v>
      </c>
      <c r="V51" s="76"/>
      <c r="W51" s="77"/>
      <c r="X51" s="43"/>
      <c r="Y51" s="43"/>
      <c r="Z51" s="43"/>
      <c r="AA51" s="43"/>
      <c r="AB51" s="44"/>
      <c r="AC51" s="45" t="s">
        <v>51</v>
      </c>
      <c r="AD51" s="45"/>
      <c r="AE51" s="46"/>
      <c r="AF51" s="46"/>
      <c r="AG51" s="46"/>
      <c r="AH51" s="46"/>
      <c r="AI51" s="46"/>
      <c r="AJ51" s="46"/>
      <c r="AK51" s="46"/>
      <c r="AL51" s="73" t="s">
        <v>132</v>
      </c>
      <c r="AM51" s="74"/>
      <c r="AN51" s="74"/>
    </row>
    <row r="52" spans="1:40" ht="14.1" customHeight="1" x14ac:dyDescent="0.4">
      <c r="A52" s="78"/>
      <c r="B52" s="79"/>
      <c r="C52" s="80"/>
      <c r="D52" s="43"/>
      <c r="E52" s="43"/>
      <c r="F52" s="43"/>
      <c r="G52" s="43"/>
      <c r="H52" s="44"/>
      <c r="I52" s="45"/>
      <c r="J52" s="45"/>
      <c r="K52" s="46"/>
      <c r="L52" s="46"/>
      <c r="M52" s="46"/>
      <c r="N52" s="46"/>
      <c r="O52" s="46"/>
      <c r="P52" s="46"/>
      <c r="Q52" s="46"/>
      <c r="R52" s="84"/>
      <c r="S52" s="85"/>
      <c r="T52" s="85"/>
      <c r="U52" s="78"/>
      <c r="V52" s="79"/>
      <c r="W52" s="80"/>
      <c r="X52" s="43"/>
      <c r="Y52" s="43"/>
      <c r="Z52" s="43"/>
      <c r="AA52" s="43"/>
      <c r="AB52" s="44"/>
      <c r="AC52" s="45"/>
      <c r="AD52" s="45"/>
      <c r="AE52" s="46"/>
      <c r="AF52" s="46"/>
      <c r="AG52" s="46"/>
      <c r="AH52" s="46"/>
      <c r="AI52" s="46"/>
      <c r="AJ52" s="46"/>
      <c r="AK52" s="46"/>
      <c r="AL52" s="84"/>
      <c r="AM52" s="85"/>
      <c r="AN52" s="85"/>
    </row>
    <row r="53" spans="1:40" ht="14.1" customHeight="1" x14ac:dyDescent="0.4">
      <c r="A53" s="75" t="s">
        <v>20</v>
      </c>
      <c r="B53" s="76"/>
      <c r="C53" s="77"/>
      <c r="D53" s="43"/>
      <c r="E53" s="43"/>
      <c r="F53" s="43"/>
      <c r="G53" s="43"/>
      <c r="H53" s="44"/>
      <c r="I53" s="45" t="s">
        <v>51</v>
      </c>
      <c r="J53" s="45"/>
      <c r="K53" s="46"/>
      <c r="L53" s="46"/>
      <c r="M53" s="46"/>
      <c r="N53" s="46"/>
      <c r="O53" s="46"/>
      <c r="P53" s="46"/>
      <c r="Q53" s="46"/>
      <c r="R53" s="73" t="s">
        <v>132</v>
      </c>
      <c r="S53" s="74"/>
      <c r="T53" s="74"/>
      <c r="U53" s="75" t="s">
        <v>108</v>
      </c>
      <c r="V53" s="76"/>
      <c r="W53" s="77"/>
      <c r="X53" s="43"/>
      <c r="Y53" s="43"/>
      <c r="Z53" s="43"/>
      <c r="AA53" s="43"/>
      <c r="AB53" s="44"/>
      <c r="AC53" s="45" t="s">
        <v>51</v>
      </c>
      <c r="AD53" s="45"/>
      <c r="AE53" s="46"/>
      <c r="AF53" s="46"/>
      <c r="AG53" s="46"/>
      <c r="AH53" s="46"/>
      <c r="AI53" s="46"/>
      <c r="AJ53" s="46"/>
      <c r="AK53" s="46"/>
      <c r="AL53" s="73" t="s">
        <v>132</v>
      </c>
      <c r="AM53" s="74"/>
      <c r="AN53" s="74"/>
    </row>
    <row r="54" spans="1:40" ht="14.1" customHeight="1" x14ac:dyDescent="0.4">
      <c r="A54" s="78"/>
      <c r="B54" s="79"/>
      <c r="C54" s="80"/>
      <c r="D54" s="43"/>
      <c r="E54" s="43"/>
      <c r="F54" s="43"/>
      <c r="G54" s="43"/>
      <c r="H54" s="44"/>
      <c r="I54" s="45"/>
      <c r="J54" s="45"/>
      <c r="K54" s="46"/>
      <c r="L54" s="46"/>
      <c r="M54" s="46"/>
      <c r="N54" s="46"/>
      <c r="O54" s="46"/>
      <c r="P54" s="46"/>
      <c r="Q54" s="46"/>
      <c r="R54" s="84"/>
      <c r="S54" s="85"/>
      <c r="T54" s="85"/>
      <c r="U54" s="78"/>
      <c r="V54" s="79"/>
      <c r="W54" s="80"/>
      <c r="X54" s="43"/>
      <c r="Y54" s="43"/>
      <c r="Z54" s="43"/>
      <c r="AA54" s="43"/>
      <c r="AB54" s="44"/>
      <c r="AC54" s="45"/>
      <c r="AD54" s="45"/>
      <c r="AE54" s="46"/>
      <c r="AF54" s="46"/>
      <c r="AG54" s="46"/>
      <c r="AH54" s="46"/>
      <c r="AI54" s="46"/>
      <c r="AJ54" s="46"/>
      <c r="AK54" s="46"/>
      <c r="AL54" s="84"/>
      <c r="AM54" s="85"/>
      <c r="AN54" s="85"/>
    </row>
    <row r="55" spans="1:40" ht="14.1" customHeight="1" x14ac:dyDescent="0.4">
      <c r="A55" s="42" t="s">
        <v>111</v>
      </c>
      <c r="B55" s="42"/>
      <c r="C55" s="42"/>
      <c r="D55" s="42"/>
      <c r="E55" s="42"/>
      <c r="F55" s="42"/>
      <c r="G55" s="42"/>
      <c r="H55" s="42"/>
      <c r="I55" s="42"/>
      <c r="J55" s="86"/>
      <c r="K55" s="86"/>
      <c r="L55" s="86"/>
      <c r="M55" s="86"/>
      <c r="N55" s="86"/>
      <c r="O55" s="86"/>
      <c r="P55" s="86"/>
      <c r="Q55" s="86"/>
      <c r="R55" s="87"/>
      <c r="S55" s="87"/>
      <c r="T55" s="87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7"/>
      <c r="AM55" s="87"/>
      <c r="AN55" s="87"/>
    </row>
    <row r="56" spans="1:40" ht="14.1" customHeight="1" x14ac:dyDescent="0.4">
      <c r="A56" s="24" t="s">
        <v>53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</row>
    <row r="57" spans="1:40" ht="14.1" customHeight="1" x14ac:dyDescent="0.4">
      <c r="A57" s="25" t="s">
        <v>161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</row>
    <row r="58" spans="1:40" ht="14.1" customHeight="1" x14ac:dyDescent="0.4">
      <c r="A58" s="25" t="s">
        <v>16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</row>
    <row r="59" spans="1:40" ht="14.1" customHeight="1" x14ac:dyDescent="0.4">
      <c r="A59" s="25" t="s">
        <v>160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</row>
    <row r="60" spans="1:40" ht="14.1" customHeight="1" x14ac:dyDescent="0.4"/>
    <row r="61" spans="1:40" ht="14.1" customHeight="1" x14ac:dyDescent="0.4"/>
    <row r="62" spans="1:40" ht="14.1" customHeight="1" x14ac:dyDescent="0.4"/>
    <row r="63" spans="1:40" ht="14.1" customHeight="1" x14ac:dyDescent="0.4"/>
    <row r="64" spans="1:40" ht="14.1" customHeight="1" x14ac:dyDescent="0.4"/>
    <row r="65" ht="14.1" customHeight="1" x14ac:dyDescent="0.4"/>
    <row r="66" ht="14.1" customHeight="1" x14ac:dyDescent="0.4"/>
    <row r="67" ht="14.1" customHeight="1" x14ac:dyDescent="0.4"/>
    <row r="68" ht="14.1" customHeight="1" x14ac:dyDescent="0.4"/>
    <row r="69" ht="14.1" customHeight="1" x14ac:dyDescent="0.4"/>
    <row r="70" ht="14.1" customHeight="1" x14ac:dyDescent="0.4"/>
    <row r="71" ht="14.1" customHeight="1" x14ac:dyDescent="0.4"/>
    <row r="72" ht="14.1" customHeight="1" x14ac:dyDescent="0.4"/>
    <row r="73" ht="14.1" customHeight="1" x14ac:dyDescent="0.4"/>
    <row r="74" ht="14.1" customHeight="1" x14ac:dyDescent="0.4"/>
    <row r="75" ht="9.9499999999999993" customHeight="1" x14ac:dyDescent="0.4"/>
    <row r="76" ht="9.9499999999999993" customHeight="1" x14ac:dyDescent="0.4"/>
    <row r="77" ht="9.9499999999999993" customHeight="1" x14ac:dyDescent="0.4"/>
    <row r="78" ht="9.9499999999999993" customHeight="1" x14ac:dyDescent="0.4"/>
    <row r="79" ht="9.9499999999999993" customHeight="1" x14ac:dyDescent="0.4"/>
    <row r="80" ht="9.9499999999999993" customHeight="1" x14ac:dyDescent="0.4"/>
    <row r="81" ht="9.9499999999999993" customHeight="1" x14ac:dyDescent="0.4"/>
    <row r="82" ht="9.9499999999999993" customHeight="1" x14ac:dyDescent="0.4"/>
    <row r="83" ht="9.9499999999999993" customHeight="1" x14ac:dyDescent="0.4"/>
    <row r="84" ht="9.9499999999999993" customHeight="1" x14ac:dyDescent="0.4"/>
    <row r="85" ht="9.9499999999999993" customHeight="1" x14ac:dyDescent="0.4"/>
    <row r="86" ht="9.9499999999999993" customHeight="1" x14ac:dyDescent="0.4"/>
    <row r="87" ht="9.9499999999999993" customHeight="1" x14ac:dyDescent="0.4"/>
    <row r="88" ht="9.9499999999999993" customHeight="1" x14ac:dyDescent="0.4"/>
    <row r="89" ht="9.9499999999999993" customHeight="1" x14ac:dyDescent="0.4"/>
    <row r="90" ht="9.9499999999999993" customHeight="1" x14ac:dyDescent="0.4"/>
    <row r="91" ht="9.9499999999999993" customHeight="1" x14ac:dyDescent="0.4"/>
    <row r="92" ht="9.9499999999999993" customHeight="1" x14ac:dyDescent="0.4"/>
    <row r="93" ht="9.9499999999999993" customHeight="1" x14ac:dyDescent="0.4"/>
    <row r="94" ht="9.9499999999999993" customHeight="1" x14ac:dyDescent="0.4"/>
    <row r="95" ht="9.9499999999999993" customHeight="1" x14ac:dyDescent="0.4"/>
    <row r="96" ht="9.9499999999999993" customHeight="1" x14ac:dyDescent="0.4"/>
    <row r="97" ht="9.9499999999999993" customHeight="1" x14ac:dyDescent="0.4"/>
    <row r="98" ht="9.9499999999999993" customHeight="1" x14ac:dyDescent="0.4"/>
    <row r="99" ht="9.9499999999999993" customHeight="1" x14ac:dyDescent="0.4"/>
    <row r="100" ht="9.9499999999999993" customHeight="1" x14ac:dyDescent="0.4"/>
    <row r="101" ht="9.9499999999999993" customHeight="1" x14ac:dyDescent="0.4"/>
    <row r="102" ht="9.9499999999999993" customHeight="1" x14ac:dyDescent="0.4"/>
    <row r="103" ht="9.9499999999999993" customHeight="1" x14ac:dyDescent="0.4"/>
    <row r="104" ht="9.9499999999999993" customHeight="1" x14ac:dyDescent="0.4"/>
    <row r="105" ht="9.9499999999999993" customHeight="1" x14ac:dyDescent="0.4"/>
    <row r="106" ht="9.9499999999999993" customHeight="1" x14ac:dyDescent="0.4"/>
    <row r="107" ht="9.9499999999999993" customHeight="1" x14ac:dyDescent="0.4"/>
    <row r="108" ht="9.9499999999999993" customHeight="1" x14ac:dyDescent="0.4"/>
    <row r="109" ht="9.9499999999999993" customHeight="1" x14ac:dyDescent="0.4"/>
    <row r="110" ht="9.9499999999999993" customHeight="1" x14ac:dyDescent="0.4"/>
    <row r="111" ht="9.9499999999999993" customHeight="1" x14ac:dyDescent="0.4"/>
    <row r="112" ht="9.9499999999999993" customHeight="1" x14ac:dyDescent="0.4"/>
    <row r="113" ht="9.9499999999999993" customHeight="1" x14ac:dyDescent="0.4"/>
    <row r="114" ht="9.9499999999999993" customHeight="1" x14ac:dyDescent="0.4"/>
    <row r="115" ht="9.9499999999999993" customHeight="1" x14ac:dyDescent="0.4"/>
    <row r="116" ht="9.9499999999999993" customHeight="1" x14ac:dyDescent="0.4"/>
    <row r="117" ht="9.9499999999999993" customHeight="1" x14ac:dyDescent="0.4"/>
    <row r="118" ht="9.9499999999999993" customHeight="1" x14ac:dyDescent="0.4"/>
    <row r="119" ht="9.9499999999999993" customHeight="1" x14ac:dyDescent="0.4"/>
    <row r="120" ht="9.9499999999999993" customHeight="1" x14ac:dyDescent="0.4"/>
    <row r="121" ht="9.9499999999999993" customHeight="1" x14ac:dyDescent="0.4"/>
    <row r="122" ht="9.9499999999999993" customHeight="1" x14ac:dyDescent="0.4"/>
    <row r="123" ht="9.9499999999999993" customHeight="1" x14ac:dyDescent="0.4"/>
    <row r="124" ht="9.9499999999999993" customHeight="1" x14ac:dyDescent="0.4"/>
    <row r="125" ht="9.9499999999999993" customHeight="1" x14ac:dyDescent="0.4"/>
    <row r="126" ht="9.9499999999999993" customHeight="1" x14ac:dyDescent="0.4"/>
    <row r="127" ht="9.9499999999999993" customHeight="1" x14ac:dyDescent="0.4"/>
    <row r="128" ht="9.9499999999999993" customHeight="1" x14ac:dyDescent="0.4"/>
    <row r="129" ht="9.9499999999999993" customHeight="1" x14ac:dyDescent="0.4"/>
    <row r="130" ht="9.9499999999999993" customHeight="1" x14ac:dyDescent="0.4"/>
    <row r="131" ht="9.9499999999999993" customHeight="1" x14ac:dyDescent="0.4"/>
    <row r="132" ht="9.9499999999999993" customHeight="1" x14ac:dyDescent="0.4"/>
    <row r="133" ht="9.9499999999999993" customHeight="1" x14ac:dyDescent="0.4"/>
    <row r="134" ht="9.9499999999999993" customHeight="1" x14ac:dyDescent="0.4"/>
    <row r="135" ht="9.9499999999999993" customHeight="1" x14ac:dyDescent="0.4"/>
    <row r="136" ht="9.9499999999999993" customHeight="1" x14ac:dyDescent="0.4"/>
    <row r="137" ht="9.9499999999999993" customHeight="1" x14ac:dyDescent="0.4"/>
    <row r="138" ht="9.9499999999999993" customHeight="1" x14ac:dyDescent="0.4"/>
    <row r="139" ht="9.9499999999999993" customHeight="1" x14ac:dyDescent="0.4"/>
    <row r="140" ht="9.9499999999999993" customHeight="1" x14ac:dyDescent="0.4"/>
    <row r="141" ht="9.9499999999999993" customHeight="1" x14ac:dyDescent="0.4"/>
    <row r="142" ht="9.9499999999999993" customHeight="1" x14ac:dyDescent="0.4"/>
    <row r="143" ht="9.9499999999999993" customHeight="1" x14ac:dyDescent="0.4"/>
    <row r="144" ht="9.9499999999999993" customHeight="1" x14ac:dyDescent="0.4"/>
    <row r="145" ht="9.9499999999999993" customHeight="1" x14ac:dyDescent="0.4"/>
    <row r="146" ht="9.9499999999999993" customHeight="1" x14ac:dyDescent="0.4"/>
    <row r="147" ht="9.9499999999999993" customHeight="1" x14ac:dyDescent="0.4"/>
    <row r="148" ht="9.9499999999999993" customHeight="1" x14ac:dyDescent="0.4"/>
    <row r="149" ht="9.9499999999999993" customHeight="1" x14ac:dyDescent="0.4"/>
    <row r="150" ht="9.9499999999999993" customHeight="1" x14ac:dyDescent="0.4"/>
    <row r="151" ht="9.9499999999999993" customHeight="1" x14ac:dyDescent="0.4"/>
    <row r="152" ht="9.9499999999999993" customHeight="1" x14ac:dyDescent="0.4"/>
    <row r="153" ht="9.9499999999999993" customHeight="1" x14ac:dyDescent="0.4"/>
    <row r="154" ht="9.9499999999999993" customHeight="1" x14ac:dyDescent="0.4"/>
    <row r="155" ht="9.9499999999999993" customHeight="1" x14ac:dyDescent="0.4"/>
    <row r="156" ht="9.9499999999999993" customHeight="1" x14ac:dyDescent="0.4"/>
    <row r="157" ht="9.9499999999999993" customHeight="1" x14ac:dyDescent="0.4"/>
    <row r="158" ht="9.9499999999999993" customHeight="1" x14ac:dyDescent="0.4"/>
    <row r="159" ht="9.9499999999999993" customHeight="1" x14ac:dyDescent="0.4"/>
    <row r="160" ht="9.9499999999999993" customHeight="1" x14ac:dyDescent="0.4"/>
    <row r="161" ht="9.9499999999999993" customHeight="1" x14ac:dyDescent="0.4"/>
    <row r="162" ht="9.9499999999999993" customHeight="1" x14ac:dyDescent="0.4"/>
    <row r="163" ht="9.9499999999999993" customHeight="1" x14ac:dyDescent="0.4"/>
    <row r="164" ht="9.9499999999999993" customHeight="1" x14ac:dyDescent="0.4"/>
    <row r="165" ht="9.9499999999999993" customHeight="1" x14ac:dyDescent="0.4"/>
    <row r="166" ht="9.9499999999999993" customHeight="1" x14ac:dyDescent="0.4"/>
    <row r="167" ht="9.9499999999999993" customHeight="1" x14ac:dyDescent="0.4"/>
    <row r="168" ht="9.9499999999999993" customHeight="1" x14ac:dyDescent="0.4"/>
    <row r="169" ht="9.9499999999999993" customHeight="1" x14ac:dyDescent="0.4"/>
    <row r="170" ht="9.9499999999999993" customHeight="1" x14ac:dyDescent="0.4"/>
    <row r="171" ht="9.9499999999999993" customHeight="1" x14ac:dyDescent="0.4"/>
    <row r="172" ht="9.9499999999999993" customHeight="1" x14ac:dyDescent="0.4"/>
    <row r="173" ht="9.9499999999999993" customHeight="1" x14ac:dyDescent="0.4"/>
    <row r="174" ht="9.9499999999999993" customHeight="1" x14ac:dyDescent="0.4"/>
    <row r="175" ht="9.9499999999999993" customHeight="1" x14ac:dyDescent="0.4"/>
    <row r="176" ht="9.9499999999999993" customHeight="1" x14ac:dyDescent="0.4"/>
    <row r="177" ht="9.9499999999999993" customHeight="1" x14ac:dyDescent="0.4"/>
    <row r="178" ht="9.9499999999999993" customHeight="1" x14ac:dyDescent="0.4"/>
    <row r="179" ht="9.9499999999999993" customHeight="1" x14ac:dyDescent="0.4"/>
    <row r="180" ht="9.9499999999999993" customHeight="1" x14ac:dyDescent="0.4"/>
    <row r="181" ht="9.9499999999999993" customHeight="1" x14ac:dyDescent="0.4"/>
    <row r="182" ht="9.9499999999999993" customHeight="1" x14ac:dyDescent="0.4"/>
    <row r="183" ht="9.9499999999999993" customHeight="1" x14ac:dyDescent="0.4"/>
    <row r="184" ht="9.9499999999999993" customHeight="1" x14ac:dyDescent="0.4"/>
    <row r="185" ht="9.9499999999999993" customHeight="1" x14ac:dyDescent="0.4"/>
    <row r="186" ht="9.9499999999999993" customHeight="1" x14ac:dyDescent="0.4"/>
    <row r="187" ht="9.9499999999999993" customHeight="1" x14ac:dyDescent="0.4"/>
    <row r="188" ht="9.9499999999999993" customHeight="1" x14ac:dyDescent="0.4"/>
    <row r="189" ht="9.9499999999999993" customHeight="1" x14ac:dyDescent="0.4"/>
    <row r="190" ht="9.9499999999999993" customHeight="1" x14ac:dyDescent="0.4"/>
    <row r="191" ht="9.9499999999999993" customHeight="1" x14ac:dyDescent="0.4"/>
    <row r="192" ht="9.9499999999999993" customHeight="1" x14ac:dyDescent="0.4"/>
    <row r="193" ht="9.9499999999999993" customHeight="1" x14ac:dyDescent="0.4"/>
    <row r="194" ht="9.9499999999999993" customHeight="1" x14ac:dyDescent="0.4"/>
    <row r="195" ht="9.9499999999999993" customHeight="1" x14ac:dyDescent="0.4"/>
    <row r="196" ht="9.9499999999999993" customHeight="1" x14ac:dyDescent="0.4"/>
    <row r="197" ht="9.9499999999999993" customHeight="1" x14ac:dyDescent="0.4"/>
    <row r="198" ht="9.9499999999999993" customHeight="1" x14ac:dyDescent="0.4"/>
    <row r="199" ht="9.9499999999999993" customHeight="1" x14ac:dyDescent="0.4"/>
    <row r="200" ht="9.9499999999999993" customHeight="1" x14ac:dyDescent="0.4"/>
  </sheetData>
  <sheetProtection algorithmName="SHA-512" hashValue="8ZFZb+LQvtSlPUlsZFowKDYSYM9Wb8bTVkQ8zx8Q9OabK3pLHW1dctbOv5q05dZSpK+djuU6DTxjqAEOKWxMkA==" saltValue="26l9k6pBlbiyF2Ksbc8LuA==" spinCount="100000" sheet="1" objects="1" scenarios="1"/>
  <mergeCells count="206">
    <mergeCell ref="AH33:AN36"/>
    <mergeCell ref="A27:C31"/>
    <mergeCell ref="A32:C36"/>
    <mergeCell ref="D32:AG36"/>
    <mergeCell ref="D27:AG31"/>
    <mergeCell ref="M26:U26"/>
    <mergeCell ref="V26:AE26"/>
    <mergeCell ref="AF26:AN26"/>
    <mergeCell ref="AH27:AN27"/>
    <mergeCell ref="AH28:AN31"/>
    <mergeCell ref="AH32:AN32"/>
    <mergeCell ref="A1:AA3"/>
    <mergeCell ref="M23:U23"/>
    <mergeCell ref="V23:AE23"/>
    <mergeCell ref="AF23:AN23"/>
    <mergeCell ref="M24:U24"/>
    <mergeCell ref="V24:AE24"/>
    <mergeCell ref="AF24:AN24"/>
    <mergeCell ref="M25:U25"/>
    <mergeCell ref="V25:AE25"/>
    <mergeCell ref="AF25:AN25"/>
    <mergeCell ref="C19:I19"/>
    <mergeCell ref="J19:M19"/>
    <mergeCell ref="N19:AA19"/>
    <mergeCell ref="AB19:AC19"/>
    <mergeCell ref="AD19:AH19"/>
    <mergeCell ref="AI19:AK19"/>
    <mergeCell ref="AB17:AC17"/>
    <mergeCell ref="AD17:AH17"/>
    <mergeCell ref="AI17:AK17"/>
    <mergeCell ref="C18:I18"/>
    <mergeCell ref="J18:M18"/>
    <mergeCell ref="N18:S18"/>
    <mergeCell ref="T18:U18"/>
    <mergeCell ref="V18:AA18"/>
    <mergeCell ref="A55:I55"/>
    <mergeCell ref="J55:AN55"/>
    <mergeCell ref="A57:AN57"/>
    <mergeCell ref="A58:X58"/>
    <mergeCell ref="A59:AB59"/>
    <mergeCell ref="U53:W54"/>
    <mergeCell ref="X53:AB54"/>
    <mergeCell ref="AC53:AD54"/>
    <mergeCell ref="AE53:AK54"/>
    <mergeCell ref="R54:T54"/>
    <mergeCell ref="AL54:AN54"/>
    <mergeCell ref="A56:AN56"/>
    <mergeCell ref="A53:C54"/>
    <mergeCell ref="D53:H54"/>
    <mergeCell ref="I53:J54"/>
    <mergeCell ref="K53:Q54"/>
    <mergeCell ref="A49:C50"/>
    <mergeCell ref="D49:H50"/>
    <mergeCell ref="I49:J50"/>
    <mergeCell ref="K49:Q50"/>
    <mergeCell ref="U49:W50"/>
    <mergeCell ref="X49:AB50"/>
    <mergeCell ref="A45:AN46"/>
    <mergeCell ref="A47:C48"/>
    <mergeCell ref="D47:H48"/>
    <mergeCell ref="I47:J48"/>
    <mergeCell ref="K47:Q48"/>
    <mergeCell ref="U47:W48"/>
    <mergeCell ref="X47:AB48"/>
    <mergeCell ref="AC47:AD48"/>
    <mergeCell ref="AE47:AK48"/>
    <mergeCell ref="AL50:AN50"/>
    <mergeCell ref="AC49:AD50"/>
    <mergeCell ref="AE49:AK50"/>
    <mergeCell ref="AL48:AN48"/>
    <mergeCell ref="R49:T49"/>
    <mergeCell ref="AL49:AN49"/>
    <mergeCell ref="R50:T50"/>
    <mergeCell ref="R47:T47"/>
    <mergeCell ref="AL47:AN47"/>
    <mergeCell ref="A41:C44"/>
    <mergeCell ref="D41:J41"/>
    <mergeCell ref="K41:N41"/>
    <mergeCell ref="O41:U41"/>
    <mergeCell ref="V41:AC41"/>
    <mergeCell ref="AD41:AG41"/>
    <mergeCell ref="AH41:AN41"/>
    <mergeCell ref="AL43:AN43"/>
    <mergeCell ref="D44:N44"/>
    <mergeCell ref="O44:Q44"/>
    <mergeCell ref="S44:U44"/>
    <mergeCell ref="V44:Y44"/>
    <mergeCell ref="Z44:AN44"/>
    <mergeCell ref="O42:Q42"/>
    <mergeCell ref="S42:U42"/>
    <mergeCell ref="V42:AG42"/>
    <mergeCell ref="AH42:AJ42"/>
    <mergeCell ref="AL42:AN42"/>
    <mergeCell ref="D43:N43"/>
    <mergeCell ref="O43:Q43"/>
    <mergeCell ref="S43:U43"/>
    <mergeCell ref="V43:AG43"/>
    <mergeCell ref="AH43:AJ43"/>
    <mergeCell ref="A37:C40"/>
    <mergeCell ref="D37:I38"/>
    <mergeCell ref="J37:U38"/>
    <mergeCell ref="V37:X40"/>
    <mergeCell ref="Y37:AA38"/>
    <mergeCell ref="AB37:AC38"/>
    <mergeCell ref="AD37:AF38"/>
    <mergeCell ref="AG37:AN38"/>
    <mergeCell ref="D39:I40"/>
    <mergeCell ref="J39:U40"/>
    <mergeCell ref="Y39:AA40"/>
    <mergeCell ref="AB39:AN40"/>
    <mergeCell ref="AL52:AN52"/>
    <mergeCell ref="R53:T53"/>
    <mergeCell ref="AL53:AN53"/>
    <mergeCell ref="U51:W52"/>
    <mergeCell ref="X51:AB52"/>
    <mergeCell ref="AC51:AD52"/>
    <mergeCell ref="AE51:AK52"/>
    <mergeCell ref="R52:T52"/>
    <mergeCell ref="A51:C52"/>
    <mergeCell ref="D51:H52"/>
    <mergeCell ref="I51:J52"/>
    <mergeCell ref="K51:Q52"/>
    <mergeCell ref="R51:T51"/>
    <mergeCell ref="AL51:AN51"/>
    <mergeCell ref="R48:T48"/>
    <mergeCell ref="D42:N42"/>
    <mergeCell ref="AO27:AQ27"/>
    <mergeCell ref="C25:L25"/>
    <mergeCell ref="C26:L26"/>
    <mergeCell ref="A23:B26"/>
    <mergeCell ref="C23:L23"/>
    <mergeCell ref="C24:L24"/>
    <mergeCell ref="AB20:AC20"/>
    <mergeCell ref="AD20:AH20"/>
    <mergeCell ref="AI20:AK20"/>
    <mergeCell ref="A17:B20"/>
    <mergeCell ref="C20:I20"/>
    <mergeCell ref="J20:M20"/>
    <mergeCell ref="N20:AA20"/>
    <mergeCell ref="A21:C22"/>
    <mergeCell ref="D21:F22"/>
    <mergeCell ref="G21:M21"/>
    <mergeCell ref="N21:T22"/>
    <mergeCell ref="U21:AB22"/>
    <mergeCell ref="AC21:AF22"/>
    <mergeCell ref="AG21:AN22"/>
    <mergeCell ref="G22:M22"/>
    <mergeCell ref="AI18:AK18"/>
    <mergeCell ref="AB18:AC18"/>
    <mergeCell ref="AD18:AH18"/>
    <mergeCell ref="C17:I17"/>
    <mergeCell ref="J17:M17"/>
    <mergeCell ref="N17:S17"/>
    <mergeCell ref="T17:U17"/>
    <mergeCell ref="V17:AA17"/>
    <mergeCell ref="AK14:AL14"/>
    <mergeCell ref="AM14:AN14"/>
    <mergeCell ref="A15:E16"/>
    <mergeCell ref="F15:R16"/>
    <mergeCell ref="S15:T15"/>
    <mergeCell ref="U15:AD15"/>
    <mergeCell ref="AE15:AF15"/>
    <mergeCell ref="AG15:AN15"/>
    <mergeCell ref="S16:T16"/>
    <mergeCell ref="U16:AN16"/>
    <mergeCell ref="A14:C14"/>
    <mergeCell ref="D14:J14"/>
    <mergeCell ref="K14:R14"/>
    <mergeCell ref="S14:AB14"/>
    <mergeCell ref="AC14:AF14"/>
    <mergeCell ref="AG14:AJ14"/>
    <mergeCell ref="W9:Z10"/>
    <mergeCell ref="A11:C13"/>
    <mergeCell ref="D11:G11"/>
    <mergeCell ref="H11:S11"/>
    <mergeCell ref="T11:V11"/>
    <mergeCell ref="W11:AF11"/>
    <mergeCell ref="D12:S13"/>
    <mergeCell ref="T12:V12"/>
    <mergeCell ref="W12:AF12"/>
    <mergeCell ref="T13:V13"/>
    <mergeCell ref="W13:AF13"/>
    <mergeCell ref="W4:Z4"/>
    <mergeCell ref="AE4:AJ4"/>
    <mergeCell ref="AK4:AN4"/>
    <mergeCell ref="A5:C5"/>
    <mergeCell ref="D5:K5"/>
    <mergeCell ref="L5:S5"/>
    <mergeCell ref="T5:X6"/>
    <mergeCell ref="Y5:AF6"/>
    <mergeCell ref="AG5:AN13"/>
    <mergeCell ref="AA9:AC10"/>
    <mergeCell ref="AD9:AF10"/>
    <mergeCell ref="D10:M10"/>
    <mergeCell ref="N10:O10"/>
    <mergeCell ref="P10:Q10"/>
    <mergeCell ref="R10:S10"/>
    <mergeCell ref="A6:C7"/>
    <mergeCell ref="D6:K7"/>
    <mergeCell ref="L6:S7"/>
    <mergeCell ref="T7:X8"/>
    <mergeCell ref="Y7:AF8"/>
    <mergeCell ref="A8:C10"/>
    <mergeCell ref="D8:K9"/>
    <mergeCell ref="L8:S9"/>
    <mergeCell ref="T9:V10"/>
  </mergeCells>
  <phoneticPr fontId="1"/>
  <pageMargins left="0.19685039370078741" right="0.19685039370078741" top="0.19685039370078741" bottom="0.19685039370078741" header="0" footer="0"/>
  <pageSetup paperSize="9" scale="69" fitToWidth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DAC696AE-FE3D-4E3C-BE92-747265D10EF7}">
          <x14:formula1>
            <xm:f>入力規則!$C$2:$C$7</xm:f>
          </x14:formula1>
          <xm:sqref>D21</xm:sqref>
        </x14:dataValidation>
        <x14:dataValidation type="list" allowBlank="1" showInputMessage="1" showErrorMessage="1" xr:uid="{6D7ED38B-E166-4731-9849-4B9816F2A3C4}">
          <x14:formula1>
            <xm:f>入力規則!$H$2:$H$27</xm:f>
          </x14:formula1>
          <xm:sqref>Y7</xm:sqref>
        </x14:dataValidation>
        <x14:dataValidation type="list" allowBlank="1" showInputMessage="1" showErrorMessage="1" xr:uid="{12FDF4A2-2F50-4E42-B1BC-8D0B5452CE80}">
          <x14:formula1>
            <xm:f>入力規則!$G$2:$G$12</xm:f>
          </x14:formula1>
          <xm:sqref>Y5</xm:sqref>
        </x14:dataValidation>
        <x14:dataValidation type="list" allowBlank="1" showInputMessage="1" showErrorMessage="1" xr:uid="{9B9A1193-9D68-4CD5-8473-A5C3D4BC5F57}">
          <x14:formula1>
            <xm:f>入力規則!$A$6:$A$9</xm:f>
          </x14:formula1>
          <xm:sqref>AA9</xm:sqref>
        </x14:dataValidation>
        <x14:dataValidation type="list" allowBlank="1" showInputMessage="1" showErrorMessage="1" xr:uid="{D674F239-009A-413C-B669-170E1588F873}">
          <x14:formula1>
            <xm:f>入力規則!$D$2:$D$6</xm:f>
          </x14:formula1>
          <xm:sqref>AF23:AF26 M23:M26</xm:sqref>
        </x14:dataValidation>
        <x14:dataValidation type="list" allowBlank="1" showInputMessage="1" showErrorMessage="1" xr:uid="{96F77D2B-DB45-4894-BA90-3FD8C17F75C0}">
          <x14:formula1>
            <xm:f>入力規則!$F$2:$F$10</xm:f>
          </x14:formula1>
          <xm:sqref>K53 K47 K49 K51 AE47 AE49 AE51 AE53</xm:sqref>
        </x14:dataValidation>
        <x14:dataValidation type="list" allowBlank="1" showInputMessage="1" showErrorMessage="1" xr:uid="{2FEE1E45-4135-4FA3-AF6E-AE84893ED4E8}">
          <x14:formula1>
            <xm:f>入力規則!$E$2:$E$3</xm:f>
          </x14:formula1>
          <xm:sqref>K41:N41 AD41:AG41 AB37:AC38</xm:sqref>
        </x14:dataValidation>
        <x14:dataValidation type="list" allowBlank="1" showInputMessage="1" showErrorMessage="1" xr:uid="{CB7954B9-7A0F-4F41-9087-7D1A064788A6}">
          <x14:formula1>
            <xm:f>入力規則!$A$2:$A$2</xm:f>
          </x14:formula1>
          <xm:sqref>AE4:AJ4</xm:sqref>
        </x14:dataValidation>
        <x14:dataValidation type="list" allowBlank="1" showInputMessage="1" showErrorMessage="1" xr:uid="{07BACF8E-7E6F-48D2-B993-06FB070A8126}">
          <x14:formula1>
            <xm:f>入力規則!$B$2:$B$3</xm:f>
          </x14:formula1>
          <xm:sqref>AK4:AN4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1D500-49DC-4B45-9D05-483A4E3920D3}">
  <sheetPr codeName="Sheet3">
    <pageSetUpPr fitToPage="1"/>
  </sheetPr>
  <dimension ref="A1:H27"/>
  <sheetViews>
    <sheetView topLeftCell="A28" workbookViewId="0">
      <selection activeCell="A41" sqref="A41:C44"/>
    </sheetView>
  </sheetViews>
  <sheetFormatPr defaultRowHeight="18.75" x14ac:dyDescent="0.4"/>
  <cols>
    <col min="1" max="1" width="15.25" customWidth="1"/>
    <col min="6" max="6" width="33.5" customWidth="1"/>
    <col min="7" max="7" width="28.25" customWidth="1"/>
  </cols>
  <sheetData>
    <row r="1" spans="1:8" hidden="1" x14ac:dyDescent="0.4">
      <c r="A1" t="s">
        <v>22</v>
      </c>
      <c r="B1" t="s">
        <v>23</v>
      </c>
      <c r="C1" t="s">
        <v>32</v>
      </c>
      <c r="D1" t="s">
        <v>39</v>
      </c>
      <c r="E1" t="s">
        <v>46</v>
      </c>
      <c r="F1" t="s">
        <v>52</v>
      </c>
      <c r="G1" t="s">
        <v>58</v>
      </c>
      <c r="H1" t="s">
        <v>70</v>
      </c>
    </row>
    <row r="2" spans="1:8" hidden="1" x14ac:dyDescent="0.4">
      <c r="A2" t="s">
        <v>179</v>
      </c>
      <c r="B2" s="1">
        <v>0.375</v>
      </c>
      <c r="C2" t="s">
        <v>33</v>
      </c>
      <c r="D2" t="s">
        <v>41</v>
      </c>
      <c r="E2" t="s">
        <v>47</v>
      </c>
      <c r="F2" t="s">
        <v>97</v>
      </c>
      <c r="G2" t="s">
        <v>59</v>
      </c>
      <c r="H2" t="s">
        <v>71</v>
      </c>
    </row>
    <row r="3" spans="1:8" hidden="1" x14ac:dyDescent="0.4">
      <c r="A3" t="s">
        <v>180</v>
      </c>
      <c r="B3" s="1">
        <v>0.5625</v>
      </c>
      <c r="C3" t="s">
        <v>34</v>
      </c>
      <c r="D3" t="s">
        <v>42</v>
      </c>
      <c r="E3" t="s">
        <v>48</v>
      </c>
      <c r="F3" t="s">
        <v>98</v>
      </c>
      <c r="G3" t="s">
        <v>60</v>
      </c>
      <c r="H3" t="s">
        <v>72</v>
      </c>
    </row>
    <row r="4" spans="1:8" hidden="1" x14ac:dyDescent="0.4">
      <c r="C4" t="s">
        <v>35</v>
      </c>
      <c r="D4" t="s">
        <v>40</v>
      </c>
      <c r="F4" t="s">
        <v>99</v>
      </c>
      <c r="G4" t="s">
        <v>61</v>
      </c>
      <c r="H4" t="s">
        <v>73</v>
      </c>
    </row>
    <row r="5" spans="1:8" hidden="1" x14ac:dyDescent="0.4">
      <c r="A5" t="s">
        <v>151</v>
      </c>
      <c r="B5" s="1"/>
      <c r="C5" t="s">
        <v>36</v>
      </c>
      <c r="D5" t="s">
        <v>43</v>
      </c>
      <c r="F5" t="s">
        <v>100</v>
      </c>
      <c r="G5" t="s">
        <v>62</v>
      </c>
      <c r="H5" t="s">
        <v>74</v>
      </c>
    </row>
    <row r="6" spans="1:8" hidden="1" x14ac:dyDescent="0.4">
      <c r="A6">
        <v>2023</v>
      </c>
      <c r="B6" s="1"/>
      <c r="C6" t="s">
        <v>38</v>
      </c>
      <c r="D6" t="s">
        <v>44</v>
      </c>
      <c r="F6" t="s">
        <v>101</v>
      </c>
      <c r="G6" t="s">
        <v>63</v>
      </c>
      <c r="H6" t="s">
        <v>75</v>
      </c>
    </row>
    <row r="7" spans="1:8" hidden="1" x14ac:dyDescent="0.4">
      <c r="A7">
        <v>2024</v>
      </c>
      <c r="B7" s="1"/>
      <c r="C7" t="s">
        <v>37</v>
      </c>
      <c r="F7" t="s">
        <v>102</v>
      </c>
      <c r="G7" t="s">
        <v>64</v>
      </c>
      <c r="H7" t="s">
        <v>76</v>
      </c>
    </row>
    <row r="8" spans="1:8" hidden="1" x14ac:dyDescent="0.4">
      <c r="A8">
        <v>2025</v>
      </c>
      <c r="B8" s="1"/>
      <c r="F8" t="s">
        <v>103</v>
      </c>
      <c r="G8" t="s">
        <v>65</v>
      </c>
      <c r="H8" t="s">
        <v>77</v>
      </c>
    </row>
    <row r="9" spans="1:8" hidden="1" x14ac:dyDescent="0.4">
      <c r="A9">
        <v>2026</v>
      </c>
      <c r="B9" s="1"/>
      <c r="F9" t="s">
        <v>104</v>
      </c>
      <c r="G9" t="s">
        <v>66</v>
      </c>
      <c r="H9" t="s">
        <v>78</v>
      </c>
    </row>
    <row r="10" spans="1:8" hidden="1" x14ac:dyDescent="0.4">
      <c r="B10" s="1"/>
      <c r="F10" t="s">
        <v>110</v>
      </c>
      <c r="G10" t="s">
        <v>67</v>
      </c>
      <c r="H10" t="s">
        <v>96</v>
      </c>
    </row>
    <row r="11" spans="1:8" hidden="1" x14ac:dyDescent="0.4">
      <c r="B11" s="1"/>
      <c r="G11" t="s">
        <v>68</v>
      </c>
      <c r="H11" t="s">
        <v>79</v>
      </c>
    </row>
    <row r="12" spans="1:8" hidden="1" x14ac:dyDescent="0.4">
      <c r="B12" s="1"/>
      <c r="G12" t="s">
        <v>69</v>
      </c>
      <c r="H12" t="s">
        <v>80</v>
      </c>
    </row>
    <row r="13" spans="1:8" hidden="1" x14ac:dyDescent="0.4">
      <c r="B13" s="1"/>
      <c r="H13" t="s">
        <v>81</v>
      </c>
    </row>
    <row r="14" spans="1:8" hidden="1" x14ac:dyDescent="0.4">
      <c r="B14" s="1"/>
      <c r="H14" t="s">
        <v>82</v>
      </c>
    </row>
    <row r="15" spans="1:8" hidden="1" x14ac:dyDescent="0.4">
      <c r="A15" t="s">
        <v>109</v>
      </c>
      <c r="H15" t="s">
        <v>83</v>
      </c>
    </row>
    <row r="16" spans="1:8" hidden="1" x14ac:dyDescent="0.4">
      <c r="A16" s="2">
        <v>46478</v>
      </c>
      <c r="H16" t="s">
        <v>84</v>
      </c>
    </row>
    <row r="17" spans="8:8" hidden="1" x14ac:dyDescent="0.4">
      <c r="H17" t="s">
        <v>85</v>
      </c>
    </row>
    <row r="18" spans="8:8" hidden="1" x14ac:dyDescent="0.4">
      <c r="H18" t="s">
        <v>86</v>
      </c>
    </row>
    <row r="19" spans="8:8" hidden="1" x14ac:dyDescent="0.4">
      <c r="H19" t="s">
        <v>87</v>
      </c>
    </row>
    <row r="20" spans="8:8" hidden="1" x14ac:dyDescent="0.4">
      <c r="H20" t="s">
        <v>88</v>
      </c>
    </row>
    <row r="21" spans="8:8" hidden="1" x14ac:dyDescent="0.4">
      <c r="H21" t="s">
        <v>89</v>
      </c>
    </row>
    <row r="22" spans="8:8" hidden="1" x14ac:dyDescent="0.4">
      <c r="H22" t="s">
        <v>90</v>
      </c>
    </row>
    <row r="23" spans="8:8" hidden="1" x14ac:dyDescent="0.4">
      <c r="H23" t="s">
        <v>91</v>
      </c>
    </row>
    <row r="24" spans="8:8" hidden="1" x14ac:dyDescent="0.4">
      <c r="H24" t="s">
        <v>92</v>
      </c>
    </row>
    <row r="25" spans="8:8" hidden="1" x14ac:dyDescent="0.4">
      <c r="H25" t="s">
        <v>93</v>
      </c>
    </row>
    <row r="26" spans="8:8" hidden="1" x14ac:dyDescent="0.4">
      <c r="H26" t="s">
        <v>94</v>
      </c>
    </row>
    <row r="27" spans="8:8" hidden="1" x14ac:dyDescent="0.4">
      <c r="H27" t="s">
        <v>95</v>
      </c>
    </row>
  </sheetData>
  <sheetProtection algorithmName="SHA-512" hashValue="2VV9bbZ8NQLDJhDFgVGhP7VDHfXxetM8s/8xfPjU5B9kqWn0EKZfVUitLQY8h3EiDeC0pUdyjcqDiBHOYjYUnA==" saltValue="/nkOh1m4DiyRAuVeESRFBA==" spinCount="100000" sheet="1" objects="1" scenarios="1"/>
  <phoneticPr fontId="1"/>
  <pageMargins left="0.7" right="0.7" top="0.75" bottom="0.75" header="0.3" footer="0.3"/>
  <pageSetup paperSize="9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4A0C1-54D6-4AB3-8BA3-1295EF70D01E}">
  <sheetPr codeName="Sheet4"/>
  <dimension ref="A1:E18"/>
  <sheetViews>
    <sheetView topLeftCell="A19" workbookViewId="0">
      <selection activeCell="A41" sqref="A41:C44"/>
    </sheetView>
  </sheetViews>
  <sheetFormatPr defaultRowHeight="18.75" x14ac:dyDescent="0.4"/>
  <cols>
    <col min="1" max="1" width="13.5" customWidth="1"/>
    <col min="2" max="2" width="31.75" customWidth="1"/>
    <col min="3" max="3" width="9" customWidth="1"/>
    <col min="4" max="4" width="14.125" customWidth="1"/>
    <col min="5" max="5" width="9.25" customWidth="1"/>
  </cols>
  <sheetData>
    <row r="1" spans="1:5" hidden="1" x14ac:dyDescent="0.4">
      <c r="A1" s="11" t="s">
        <v>113</v>
      </c>
      <c r="B1" s="11">
        <f>面接カード!AE4</f>
        <v>0</v>
      </c>
      <c r="C1" s="11" t="str">
        <f>LEFT(B1,1)&amp;"/"&amp;MID(B1,3,2)</f>
        <v>0/</v>
      </c>
      <c r="D1" s="3" t="s">
        <v>112</v>
      </c>
      <c r="E1" s="3" t="e">
        <f>C1&amp;C2</f>
        <v>#N/A</v>
      </c>
    </row>
    <row r="2" spans="1:5" hidden="1" x14ac:dyDescent="0.4">
      <c r="A2" s="11" t="s">
        <v>23</v>
      </c>
      <c r="B2" s="12">
        <f>面接カード!AK4</f>
        <v>0</v>
      </c>
      <c r="C2" s="11" t="e">
        <f>_xlfn.XLOOKUP(B2,B16:B18,C16:C18)</f>
        <v>#N/A</v>
      </c>
      <c r="D2" s="3" t="s">
        <v>70</v>
      </c>
      <c r="E2" s="3">
        <f>面接カード!Y7</f>
        <v>0</v>
      </c>
    </row>
    <row r="3" spans="1:5" hidden="1" x14ac:dyDescent="0.4">
      <c r="A3" s="11" t="s">
        <v>166</v>
      </c>
      <c r="B3" s="11">
        <f>面接カード!D6</f>
        <v>0</v>
      </c>
      <c r="C3" s="11"/>
      <c r="D3" s="3" t="s">
        <v>115</v>
      </c>
      <c r="E3" s="3">
        <f>面接カード!W9</f>
        <v>0</v>
      </c>
    </row>
    <row r="4" spans="1:5" hidden="1" x14ac:dyDescent="0.4">
      <c r="A4" s="11" t="s">
        <v>167</v>
      </c>
      <c r="B4" s="11">
        <f>面接カード!L6</f>
        <v>0</v>
      </c>
      <c r="C4" s="11"/>
      <c r="D4" s="3" t="s">
        <v>31</v>
      </c>
      <c r="E4" s="3" t="str">
        <f>B3&amp;" "&amp;B4</f>
        <v>0 0</v>
      </c>
    </row>
    <row r="5" spans="1:5" hidden="1" x14ac:dyDescent="0.4">
      <c r="A5" s="11" t="s">
        <v>154</v>
      </c>
      <c r="B5" s="11">
        <f>面接カード!D5</f>
        <v>0</v>
      </c>
      <c r="C5" s="11"/>
      <c r="D5" s="3" t="s">
        <v>164</v>
      </c>
      <c r="E5" s="3" t="str">
        <f>B5&amp;" "&amp;B6</f>
        <v>0 0</v>
      </c>
    </row>
    <row r="6" spans="1:5" hidden="1" x14ac:dyDescent="0.4">
      <c r="A6" s="11" t="s">
        <v>155</v>
      </c>
      <c r="B6" s="11">
        <f>面接カード!L5</f>
        <v>0</v>
      </c>
      <c r="C6" s="11"/>
      <c r="D6" s="3" t="s">
        <v>116</v>
      </c>
      <c r="E6" s="4">
        <f>面接カード!D8</f>
        <v>0</v>
      </c>
    </row>
    <row r="7" spans="1:5" hidden="1" x14ac:dyDescent="0.4">
      <c r="A7" s="11" t="s">
        <v>118</v>
      </c>
      <c r="B7" s="11" t="str">
        <f>面接カード!AI17&amp;"/"&amp;面接カード!AM17</f>
        <v>/</v>
      </c>
      <c r="C7" s="11" t="b">
        <f>IF(B7&lt;&gt;"/",TRUE)</f>
        <v>0</v>
      </c>
      <c r="D7" s="3" t="s">
        <v>117</v>
      </c>
      <c r="E7" s="3" t="e">
        <f>_xlfn.XLOOKUP(TRUE,C7:C10,B7:B10)&amp;"/"&amp;"1"</f>
        <v>#N/A</v>
      </c>
    </row>
    <row r="8" spans="1:5" hidden="1" x14ac:dyDescent="0.4">
      <c r="A8" s="11" t="s">
        <v>119</v>
      </c>
      <c r="B8" s="11" t="str">
        <f>面接カード!AI18&amp;"/"&amp;面接カード!AM18</f>
        <v>/</v>
      </c>
      <c r="C8" s="11" t="b">
        <f t="shared" ref="C8:C10" si="0">IF(B8&lt;&gt;"/",TRUE)</f>
        <v>0</v>
      </c>
      <c r="D8" s="3" t="s">
        <v>38</v>
      </c>
      <c r="E8" s="3">
        <f>IF(B11="既卒",-1,0)</f>
        <v>0</v>
      </c>
    </row>
    <row r="9" spans="1:5" hidden="1" x14ac:dyDescent="0.4">
      <c r="A9" s="11" t="s">
        <v>120</v>
      </c>
      <c r="B9" s="11" t="str">
        <f>面接カード!AI19&amp;"/"&amp;面接カード!AM19</f>
        <v>/</v>
      </c>
      <c r="C9" s="11" t="b">
        <f t="shared" si="0"/>
        <v>0</v>
      </c>
      <c r="D9" s="3" t="s">
        <v>125</v>
      </c>
      <c r="E9" s="3" t="str">
        <f>IF(C7=TRUE,B12,IF(C8=TRUE,B13,(IF(C9=TRUE,B14,"ERROR"))))</f>
        <v>ERROR</v>
      </c>
    </row>
    <row r="10" spans="1:5" hidden="1" x14ac:dyDescent="0.4">
      <c r="A10" s="11" t="s">
        <v>121</v>
      </c>
      <c r="B10" s="11" t="str">
        <f>面接カード!AI20&amp;"/"&amp;面接カード!AM20</f>
        <v>/</v>
      </c>
      <c r="C10" s="11" t="b">
        <f t="shared" si="0"/>
        <v>0</v>
      </c>
      <c r="D10" s="3" t="s">
        <v>126</v>
      </c>
      <c r="E10" s="3">
        <f>面接カード!Y5</f>
        <v>0</v>
      </c>
    </row>
    <row r="11" spans="1:5" hidden="1" x14ac:dyDescent="0.4">
      <c r="A11" s="11" t="s">
        <v>32</v>
      </c>
      <c r="B11" s="11">
        <f>面接カード!D21</f>
        <v>0</v>
      </c>
      <c r="C11" s="11"/>
      <c r="D11" s="3" t="s">
        <v>127</v>
      </c>
      <c r="E11" s="3">
        <f>面接カード!H11</f>
        <v>0</v>
      </c>
    </row>
    <row r="12" spans="1:5" hidden="1" x14ac:dyDescent="0.4">
      <c r="A12" s="11" t="s">
        <v>122</v>
      </c>
      <c r="B12" s="11" t="str">
        <f>面接カード!C17&amp;"大学院"&amp;面接カード!N17&amp;"課程"&amp;面接カード!V17&amp;"科"</f>
        <v>大学院課程科</v>
      </c>
      <c r="C12" s="11"/>
      <c r="D12" s="3" t="s">
        <v>24</v>
      </c>
      <c r="E12" s="3">
        <f>面接カード!D12</f>
        <v>0</v>
      </c>
    </row>
    <row r="13" spans="1:5" hidden="1" x14ac:dyDescent="0.4">
      <c r="A13" s="11" t="s">
        <v>5</v>
      </c>
      <c r="B13" s="11" t="str">
        <f>面接カード!C18&amp;"大学"&amp;面接カード!N18&amp;"学部"&amp;面接カード!V18&amp;"学科"</f>
        <v>大学学部学科</v>
      </c>
      <c r="C13" s="11"/>
      <c r="D13" s="3" t="s">
        <v>158</v>
      </c>
      <c r="E13" s="3">
        <f>面接カード!D14</f>
        <v>0</v>
      </c>
    </row>
    <row r="14" spans="1:5" hidden="1" x14ac:dyDescent="0.4">
      <c r="A14" s="11" t="s">
        <v>123</v>
      </c>
      <c r="B14" s="11" t="str">
        <f>面接カード!C19&amp;"専門学校"&amp;面接カード!N19&amp;"学科"</f>
        <v>専門学校学科</v>
      </c>
      <c r="C14" s="11"/>
      <c r="D14" s="3" t="s">
        <v>25</v>
      </c>
      <c r="E14" s="3">
        <f>面接カード!W11</f>
        <v>0</v>
      </c>
    </row>
    <row r="15" spans="1:5" hidden="1" x14ac:dyDescent="0.4">
      <c r="A15" s="11" t="s">
        <v>124</v>
      </c>
      <c r="B15" s="11" t="str">
        <f>面接カード!C20&amp;"専門学校"&amp;面接カード!N20&amp;"学科"</f>
        <v>専門学校学科</v>
      </c>
      <c r="C15" s="11"/>
      <c r="D15" s="3" t="s">
        <v>128</v>
      </c>
      <c r="E15" s="3">
        <f>面接カード!W12</f>
        <v>0</v>
      </c>
    </row>
    <row r="16" spans="1:5" hidden="1" x14ac:dyDescent="0.4">
      <c r="A16" s="11" t="s">
        <v>23</v>
      </c>
      <c r="B16" s="12">
        <v>0.375</v>
      </c>
      <c r="C16" s="11" t="s">
        <v>114</v>
      </c>
      <c r="D16" s="3" t="s">
        <v>129</v>
      </c>
      <c r="E16" s="3" t="str">
        <f>面接カード!D47&amp;" "&amp;面接カード!D49&amp;" "&amp;面接カード!D51&amp;" "&amp;面接カード!D53&amp;" "&amp;面接カード!X47&amp;" "&amp;面接カード!X49&amp;" "&amp;面接カード!X51&amp;" "&amp;面接カード!X53</f>
        <v xml:space="preserve">       </v>
      </c>
    </row>
    <row r="17" spans="1:5" hidden="1" x14ac:dyDescent="0.4">
      <c r="A17" s="11"/>
      <c r="B17" s="12">
        <v>0.4375</v>
      </c>
      <c r="C17" s="11"/>
      <c r="D17" s="3" t="s">
        <v>45</v>
      </c>
      <c r="E17" s="3">
        <f>面接カード!J37</f>
        <v>0</v>
      </c>
    </row>
    <row r="18" spans="1:5" hidden="1" x14ac:dyDescent="0.4">
      <c r="A18" s="11"/>
      <c r="B18" s="12">
        <v>0.5625</v>
      </c>
      <c r="C18" s="11" t="s">
        <v>165</v>
      </c>
      <c r="D18" s="3" t="s">
        <v>168</v>
      </c>
      <c r="E18" s="3">
        <f>面接カード!J39</f>
        <v>0</v>
      </c>
    </row>
  </sheetData>
  <sheetProtection algorithmName="SHA-512" hashValue="XI5OyWe4zuQIE11d03uM09hXLlQ2gV+LqpN3xAAWOnNx8ImTvBD6rOqpFmvAyH0hDHFm02HFXjCEiGQnhEvnYw==" saltValue="cINd6cf6r0M5VIE1F15fzg==" spinCount="100000" sheet="1" objects="1" scenarios="1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面接カード</vt:lpstr>
      <vt:lpstr>記載例</vt:lpstr>
      <vt:lpstr>入力規則</vt:lpstr>
      <vt:lpstr>Data</vt:lpstr>
      <vt:lpstr>記載例!Print_Area</vt:lpstr>
      <vt:lpstr>面接カード!Print_Area</vt:lpstr>
    </vt:vector>
  </TitlesOfParts>
  <Company>税関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河村</dc:creator>
  <cp:lastModifiedBy>目黒　素子</cp:lastModifiedBy>
  <cp:lastPrinted>2026-07-13T09:24:48Z</cp:lastPrinted>
  <dcterms:created xsi:type="dcterms:W3CDTF">2024-06-17T11:17:04Z</dcterms:created>
  <dcterms:modified xsi:type="dcterms:W3CDTF">2026-07-31T08:26:59Z</dcterms:modified>
</cp:coreProperties>
</file>