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f0000027.file.core.windows.net\1tyo-gym\1通関総括２\組織参考資料フォルダ\15特定販売業関係\■02塩\理財への報告（塩共通）\R7年度に理財に報告したもの\③令和8年度塩需給見通し\02.各種庶務\広報（HP掲載依頼）\広報とのやりとり\"/>
    </mc:Choice>
  </mc:AlternateContent>
  <xr:revisionPtr revIDLastSave="0" documentId="13_ncr:1_{E99E67BF-53E7-4F28-9ACE-D8CB84F9B671}" xr6:coauthVersionLast="47" xr6:coauthVersionMax="47" xr10:uidLastSave="{00000000-0000-0000-0000-000000000000}"/>
  <bookViews>
    <workbookView xWindow="-108" yWindow="-108" windowWidth="23256" windowHeight="12456" firstSheet="9" activeTab="9" xr2:uid="{00000000-000D-0000-FFFF-FFFF00000000}"/>
  </bookViews>
  <sheets>
    <sheet name="別紙様式３（関税有税品）" sheetId="1" r:id="rId1"/>
    <sheet name="別紙様式３（関税無税品）" sheetId="10" r:id="rId2"/>
    <sheet name="別紙様式３（総計）" sheetId="19" r:id="rId3"/>
    <sheet name="別紙様式３付表１（消費者への販売用）１枚目" sheetId="2" r:id="rId4"/>
    <sheet name="別紙様式３付表１（消費者への販売用）２枚目" sheetId="9" r:id="rId5"/>
    <sheet name="別紙様式３付表１（自己使用数量）１枚目" sheetId="11" r:id="rId6"/>
    <sheet name="別紙様式３付表１（自己使用数量）２枚目" sheetId="12" r:id="rId7"/>
    <sheet name="別紙様式３付表２（関税有税品）" sheetId="4" r:id="rId8"/>
    <sheet name="別紙様式３付表２（関税無税品）" sheetId="13" r:id="rId9"/>
    <sheet name="別紙様式３付表２（総計）" sheetId="20" r:id="rId10"/>
    <sheet name="別紙様式３付表３（消費者への販売用）１枚目" sheetId="3" r:id="rId11"/>
    <sheet name="別紙様式３付表３（消費者への販売用）２枚目" sheetId="14" r:id="rId12"/>
    <sheet name="別紙様式３付表３（自己使用数量）１枚目" sheetId="15" r:id="rId13"/>
    <sheet name="別紙様式３付表３（自己使用数量）２枚目" sheetId="16" r:id="rId14"/>
    <sheet name="別紙様式３付表４" sheetId="6" r:id="rId15"/>
  </sheets>
  <definedNames>
    <definedName name="_xlnm.Print_Area" localSheetId="1">'別紙様式３（関税無税品）'!$A$1:$J$29</definedName>
    <definedName name="_xlnm.Print_Area" localSheetId="0">'別紙様式３（関税有税品）'!$A$1:$J$29</definedName>
    <definedName name="_xlnm.Print_Area" localSheetId="2">'別紙様式３（総計）'!$A$1:$J$29</definedName>
    <definedName name="_xlnm.Print_Area" localSheetId="5">'別紙様式３付表１（自己使用数量）１枚目'!$A$1:$N$36</definedName>
    <definedName name="_xlnm.Print_Area" localSheetId="6">'別紙様式３付表１（自己使用数量）２枚目'!$A$1:$N$36</definedName>
    <definedName name="_xlnm.Print_Area" localSheetId="3">'別紙様式３付表１（消費者への販売用）１枚目'!$A$1:$N$36</definedName>
    <definedName name="_xlnm.Print_Area" localSheetId="4">'別紙様式３付表１（消費者への販売用）２枚目'!$A$1:$N$36</definedName>
    <definedName name="_xlnm.Print_Area" localSheetId="8">'別紙様式３付表２（関税無税品）'!$A$1:$J$29</definedName>
    <definedName name="_xlnm.Print_Area" localSheetId="7">'別紙様式３付表２（関税有税品）'!$A$1:$J$29</definedName>
    <definedName name="_xlnm.Print_Area" localSheetId="9">'別紙様式３付表２（総計）'!$A$1:$J$29</definedName>
    <definedName name="_xlnm.Print_Area" localSheetId="12">'別紙様式３付表３（自己使用数量）１枚目'!$A$1:$N$36</definedName>
    <definedName name="_xlnm.Print_Area" localSheetId="13">'別紙様式３付表３（自己使用数量）２枚目'!$A$1:$N$36</definedName>
    <definedName name="_xlnm.Print_Area" localSheetId="10">'別紙様式３付表３（消費者への販売用）１枚目'!$A$1:$N$36</definedName>
    <definedName name="_xlnm.Print_Area" localSheetId="11">'別紙様式３付表３（消費者への販売用）２枚目'!$A$1:$N$36</definedName>
    <definedName name="_xlnm.Print_Area" localSheetId="14">別紙様式３付表４!$A$1:$G$24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4" l="1"/>
  <c r="I8" i="10"/>
  <c r="F8" i="10"/>
  <c r="G8" i="10"/>
  <c r="H8" i="10"/>
  <c r="F8" i="1"/>
  <c r="G8" i="1"/>
  <c r="H8" i="1"/>
  <c r="I8" i="1"/>
  <c r="G17" i="4"/>
  <c r="G16" i="4"/>
  <c r="G15" i="4"/>
  <c r="G17" i="13"/>
  <c r="G16" i="13"/>
  <c r="G15" i="13"/>
  <c r="I25" i="13"/>
  <c r="H25" i="13"/>
  <c r="G25" i="13"/>
  <c r="F25" i="13"/>
  <c r="E25" i="13"/>
  <c r="I25" i="4"/>
  <c r="H25" i="4"/>
  <c r="G25" i="4"/>
  <c r="F25" i="4"/>
  <c r="E25" i="4"/>
  <c r="C36" i="11"/>
  <c r="C35" i="11"/>
  <c r="C28" i="11"/>
  <c r="C20" i="11"/>
  <c r="H24" i="10"/>
  <c r="I24" i="10"/>
  <c r="H24" i="1"/>
  <c r="I24" i="1"/>
  <c r="I4" i="1"/>
  <c r="L4" i="15" s="1"/>
  <c r="J4" i="10"/>
  <c r="A6" i="6"/>
  <c r="G1" i="6"/>
  <c r="L5" i="16"/>
  <c r="N4" i="16"/>
  <c r="M1" i="16"/>
  <c r="L5" i="15"/>
  <c r="N4" i="15"/>
  <c r="M1" i="15"/>
  <c r="L5" i="14"/>
  <c r="N4" i="14"/>
  <c r="M1" i="14"/>
  <c r="L5" i="3"/>
  <c r="N4" i="3"/>
  <c r="M1" i="3"/>
  <c r="I5" i="20"/>
  <c r="J4" i="20"/>
  <c r="A4" i="20"/>
  <c r="I1" i="20"/>
  <c r="I5" i="13"/>
  <c r="J4" i="13"/>
  <c r="A4" i="13"/>
  <c r="I1" i="13"/>
  <c r="I5" i="4"/>
  <c r="J4" i="4"/>
  <c r="A4" i="4"/>
  <c r="I1" i="4"/>
  <c r="L5" i="12"/>
  <c r="N4" i="12"/>
  <c r="B5" i="12"/>
  <c r="M1" i="12"/>
  <c r="L5" i="11"/>
  <c r="N4" i="11"/>
  <c r="B5" i="11"/>
  <c r="M1" i="11"/>
  <c r="L5" i="9"/>
  <c r="N4" i="9"/>
  <c r="B5" i="9"/>
  <c r="M1" i="9"/>
  <c r="L5" i="2"/>
  <c r="I5" i="19"/>
  <c r="G6" i="6" s="1"/>
  <c r="N4" i="2"/>
  <c r="B5" i="2"/>
  <c r="A4" i="19"/>
  <c r="M1" i="2"/>
  <c r="J4" i="19"/>
  <c r="I1" i="19"/>
  <c r="I5" i="10"/>
  <c r="A4" i="10"/>
  <c r="I1" i="10"/>
  <c r="G5" i="6" l="1"/>
  <c r="I4" i="10"/>
  <c r="I4" i="4"/>
  <c r="I4" i="19"/>
  <c r="I4" i="20"/>
  <c r="L4" i="14"/>
  <c r="L4" i="16"/>
  <c r="L4" i="2"/>
  <c r="L4" i="12"/>
  <c r="L4" i="9"/>
  <c r="I4" i="13"/>
  <c r="L4" i="11"/>
  <c r="L4" i="3"/>
  <c r="J22" i="10" l="1"/>
  <c r="J21" i="10"/>
  <c r="J20" i="10"/>
  <c r="I17" i="10"/>
  <c r="H17" i="10"/>
  <c r="G17" i="10"/>
  <c r="F17" i="10"/>
  <c r="E17" i="10"/>
  <c r="I16" i="10"/>
  <c r="H16" i="10"/>
  <c r="G16" i="10"/>
  <c r="F16" i="10"/>
  <c r="E16" i="10"/>
  <c r="F15" i="10"/>
  <c r="I13" i="10"/>
  <c r="H13" i="10"/>
  <c r="G13" i="10"/>
  <c r="F13" i="10"/>
  <c r="E13" i="10"/>
  <c r="J12" i="10"/>
  <c r="J11" i="10"/>
  <c r="J10" i="10"/>
  <c r="J9" i="10"/>
  <c r="J8" i="4"/>
  <c r="J9" i="4"/>
  <c r="J10" i="4"/>
  <c r="J11" i="4"/>
  <c r="J12" i="4"/>
  <c r="J20" i="4"/>
  <c r="J21" i="4"/>
  <c r="J22" i="4"/>
  <c r="J8" i="13"/>
  <c r="J9" i="13"/>
  <c r="J10" i="13"/>
  <c r="J11" i="13"/>
  <c r="J12" i="13"/>
  <c r="J20" i="13"/>
  <c r="J21" i="13"/>
  <c r="J22" i="13"/>
  <c r="E13" i="13"/>
  <c r="F13" i="13"/>
  <c r="G13" i="13"/>
  <c r="H13" i="13"/>
  <c r="I13" i="13"/>
  <c r="E16" i="13"/>
  <c r="F16" i="13"/>
  <c r="H16" i="13"/>
  <c r="I16" i="13"/>
  <c r="E17" i="13"/>
  <c r="F17" i="13"/>
  <c r="H17" i="13"/>
  <c r="I17" i="13"/>
  <c r="G8" i="20"/>
  <c r="F8" i="20"/>
  <c r="H9" i="20"/>
  <c r="F9" i="20"/>
  <c r="H10" i="20"/>
  <c r="H11" i="20"/>
  <c r="G11" i="20"/>
  <c r="H12" i="20"/>
  <c r="F12" i="20"/>
  <c r="G12" i="20"/>
  <c r="F20" i="20"/>
  <c r="G20" i="20"/>
  <c r="H20" i="20"/>
  <c r="F21" i="20"/>
  <c r="H21" i="20"/>
  <c r="F22" i="20"/>
  <c r="H22" i="20"/>
  <c r="E8" i="20"/>
  <c r="G9" i="20"/>
  <c r="E10" i="20"/>
  <c r="F10" i="20"/>
  <c r="G10" i="20"/>
  <c r="E11" i="20"/>
  <c r="F11" i="20"/>
  <c r="E12" i="20"/>
  <c r="E20" i="20"/>
  <c r="I20" i="20"/>
  <c r="E21" i="20"/>
  <c r="G21" i="20"/>
  <c r="I21" i="20"/>
  <c r="E22" i="20"/>
  <c r="G22" i="20"/>
  <c r="I22" i="20"/>
  <c r="G18" i="4"/>
  <c r="I16" i="4"/>
  <c r="I17" i="4"/>
  <c r="H16" i="4"/>
  <c r="H17" i="4"/>
  <c r="I13" i="4"/>
  <c r="H13" i="4"/>
  <c r="G16" i="20"/>
  <c r="F16" i="4"/>
  <c r="F17" i="4"/>
  <c r="F17" i="20" s="1"/>
  <c r="E16" i="4"/>
  <c r="E16" i="20" s="1"/>
  <c r="E17" i="4"/>
  <c r="G13" i="4"/>
  <c r="G13" i="20" s="1"/>
  <c r="F13" i="4"/>
  <c r="E13" i="4"/>
  <c r="C35" i="16"/>
  <c r="C28" i="16"/>
  <c r="C20" i="16"/>
  <c r="M9" i="16"/>
  <c r="L9" i="16"/>
  <c r="N9" i="16" s="1"/>
  <c r="H9" i="16"/>
  <c r="E9" i="16"/>
  <c r="G35" i="16"/>
  <c r="H35" i="16" s="1"/>
  <c r="F35" i="16"/>
  <c r="D35" i="16"/>
  <c r="M33" i="16"/>
  <c r="L33" i="16"/>
  <c r="H33" i="16"/>
  <c r="E33" i="16"/>
  <c r="M32" i="16"/>
  <c r="L32" i="16"/>
  <c r="N32" i="16" s="1"/>
  <c r="H32" i="16"/>
  <c r="E32" i="16"/>
  <c r="M31" i="16"/>
  <c r="N31" i="16" s="1"/>
  <c r="L31" i="16"/>
  <c r="H31" i="16"/>
  <c r="E31" i="16"/>
  <c r="M30" i="16"/>
  <c r="L30" i="16"/>
  <c r="H30" i="16"/>
  <c r="E30" i="16"/>
  <c r="M29" i="16"/>
  <c r="L29" i="16"/>
  <c r="H29" i="16"/>
  <c r="E29" i="16"/>
  <c r="G28" i="16"/>
  <c r="G36" i="16" s="1"/>
  <c r="F28" i="16"/>
  <c r="L28" i="16" s="1"/>
  <c r="D28" i="16"/>
  <c r="E28" i="16" s="1"/>
  <c r="M26" i="16"/>
  <c r="L26" i="16"/>
  <c r="N26" i="16" s="1"/>
  <c r="H26" i="16"/>
  <c r="E26" i="16"/>
  <c r="M25" i="16"/>
  <c r="L25" i="16"/>
  <c r="H25" i="16"/>
  <c r="E25" i="16"/>
  <c r="M24" i="16"/>
  <c r="L24" i="16"/>
  <c r="N24" i="16" s="1"/>
  <c r="H24" i="16"/>
  <c r="E24" i="16"/>
  <c r="M23" i="16"/>
  <c r="L23" i="16"/>
  <c r="N23" i="16" s="1"/>
  <c r="H23" i="16"/>
  <c r="E23" i="16"/>
  <c r="M22" i="16"/>
  <c r="L22" i="16"/>
  <c r="N22" i="16" s="1"/>
  <c r="H22" i="16"/>
  <c r="E22" i="16"/>
  <c r="M21" i="16"/>
  <c r="L21" i="16"/>
  <c r="N21" i="16" s="1"/>
  <c r="H21" i="16"/>
  <c r="E21" i="16"/>
  <c r="G20" i="16"/>
  <c r="F20" i="16"/>
  <c r="D20" i="16"/>
  <c r="M18" i="16"/>
  <c r="L18" i="16"/>
  <c r="N18" i="16" s="1"/>
  <c r="H18" i="16"/>
  <c r="E18" i="16"/>
  <c r="M17" i="16"/>
  <c r="L17" i="16"/>
  <c r="H17" i="16"/>
  <c r="E17" i="16"/>
  <c r="M16" i="16"/>
  <c r="L16" i="16"/>
  <c r="N16" i="16" s="1"/>
  <c r="H16" i="16"/>
  <c r="E16" i="16"/>
  <c r="M15" i="16"/>
  <c r="L15" i="16"/>
  <c r="H15" i="16"/>
  <c r="E15" i="16"/>
  <c r="M14" i="16"/>
  <c r="L14" i="16"/>
  <c r="N14" i="16" s="1"/>
  <c r="H14" i="16"/>
  <c r="E14" i="16"/>
  <c r="M13" i="16"/>
  <c r="N13" i="16" s="1"/>
  <c r="L13" i="16"/>
  <c r="H13" i="16"/>
  <c r="E13" i="16"/>
  <c r="M12" i="16"/>
  <c r="L12" i="16"/>
  <c r="H12" i="16"/>
  <c r="E12" i="16"/>
  <c r="M11" i="16"/>
  <c r="L11" i="16"/>
  <c r="H11" i="16"/>
  <c r="E11" i="16"/>
  <c r="M10" i="16"/>
  <c r="L10" i="16"/>
  <c r="N10" i="16" s="1"/>
  <c r="H10" i="16"/>
  <c r="E10" i="16"/>
  <c r="M9" i="15"/>
  <c r="L9" i="15"/>
  <c r="N9" i="15" s="1"/>
  <c r="K9" i="15"/>
  <c r="H9" i="15"/>
  <c r="C35" i="15"/>
  <c r="C28" i="15"/>
  <c r="C20" i="15"/>
  <c r="E9" i="15"/>
  <c r="J35" i="15"/>
  <c r="I35" i="15"/>
  <c r="K35" i="15" s="1"/>
  <c r="G35" i="15"/>
  <c r="F35" i="15"/>
  <c r="D35" i="15"/>
  <c r="M33" i="15"/>
  <c r="L33" i="15"/>
  <c r="K33" i="15"/>
  <c r="H33" i="15"/>
  <c r="E33" i="15"/>
  <c r="M32" i="15"/>
  <c r="N32" i="15" s="1"/>
  <c r="L32" i="15"/>
  <c r="K32" i="15"/>
  <c r="H32" i="15"/>
  <c r="E32" i="15"/>
  <c r="M31" i="15"/>
  <c r="L31" i="15"/>
  <c r="N31" i="15" s="1"/>
  <c r="K31" i="15"/>
  <c r="H31" i="15"/>
  <c r="E31" i="15"/>
  <c r="M30" i="15"/>
  <c r="L30" i="15"/>
  <c r="K30" i="15"/>
  <c r="H30" i="15"/>
  <c r="E30" i="15"/>
  <c r="M29" i="15"/>
  <c r="L29" i="15"/>
  <c r="K29" i="15"/>
  <c r="H29" i="15"/>
  <c r="E29" i="15"/>
  <c r="J28" i="15"/>
  <c r="I28" i="15"/>
  <c r="K28" i="15" s="1"/>
  <c r="G28" i="15"/>
  <c r="F28" i="15"/>
  <c r="H28" i="15" s="1"/>
  <c r="D28" i="15"/>
  <c r="M28" i="15" s="1"/>
  <c r="M26" i="15"/>
  <c r="L26" i="15"/>
  <c r="K26" i="15"/>
  <c r="H26" i="15"/>
  <c r="E26" i="15"/>
  <c r="M25" i="15"/>
  <c r="L25" i="15"/>
  <c r="K25" i="15"/>
  <c r="H25" i="15"/>
  <c r="E25" i="15"/>
  <c r="M24" i="15"/>
  <c r="L24" i="15"/>
  <c r="K24" i="15"/>
  <c r="H24" i="15"/>
  <c r="E24" i="15"/>
  <c r="M23" i="15"/>
  <c r="L23" i="15"/>
  <c r="K23" i="15"/>
  <c r="H23" i="15"/>
  <c r="E23" i="15"/>
  <c r="M22" i="15"/>
  <c r="L22" i="15"/>
  <c r="N22" i="15" s="1"/>
  <c r="K22" i="15"/>
  <c r="H22" i="15"/>
  <c r="E22" i="15"/>
  <c r="M21" i="15"/>
  <c r="L21" i="15"/>
  <c r="K21" i="15"/>
  <c r="H21" i="15"/>
  <c r="E21" i="15"/>
  <c r="M20" i="15"/>
  <c r="J20" i="15"/>
  <c r="I20" i="15"/>
  <c r="G20" i="15"/>
  <c r="F20" i="15"/>
  <c r="D20" i="15"/>
  <c r="L20" i="15"/>
  <c r="M18" i="15"/>
  <c r="L18" i="15"/>
  <c r="K18" i="15"/>
  <c r="H18" i="15"/>
  <c r="E18" i="15"/>
  <c r="M17" i="15"/>
  <c r="L17" i="15"/>
  <c r="N17" i="15" s="1"/>
  <c r="K17" i="15"/>
  <c r="H17" i="15"/>
  <c r="E17" i="15"/>
  <c r="M16" i="15"/>
  <c r="L16" i="15"/>
  <c r="K16" i="15"/>
  <c r="H16" i="15"/>
  <c r="E16" i="15"/>
  <c r="M15" i="15"/>
  <c r="L15" i="15"/>
  <c r="K15" i="15"/>
  <c r="H15" i="15"/>
  <c r="E15" i="15"/>
  <c r="M14" i="15"/>
  <c r="L14" i="15"/>
  <c r="K14" i="15"/>
  <c r="H14" i="15"/>
  <c r="E14" i="15"/>
  <c r="M13" i="15"/>
  <c r="L13" i="15"/>
  <c r="K13" i="15"/>
  <c r="H13" i="15"/>
  <c r="E13" i="15"/>
  <c r="M12" i="15"/>
  <c r="L12" i="15"/>
  <c r="K12" i="15"/>
  <c r="H12" i="15"/>
  <c r="E12" i="15"/>
  <c r="M11" i="15"/>
  <c r="L11" i="15"/>
  <c r="K11" i="15"/>
  <c r="H11" i="15"/>
  <c r="E11" i="15"/>
  <c r="M10" i="15"/>
  <c r="L10" i="15"/>
  <c r="N10" i="15" s="1"/>
  <c r="K10" i="15"/>
  <c r="H10" i="15"/>
  <c r="E10" i="15"/>
  <c r="M9" i="14"/>
  <c r="L9" i="14"/>
  <c r="N9" i="14" s="1"/>
  <c r="C35" i="14"/>
  <c r="C28" i="14"/>
  <c r="H15" i="4" s="1"/>
  <c r="C20" i="14"/>
  <c r="H14" i="4" s="1"/>
  <c r="H9" i="14"/>
  <c r="E9" i="14"/>
  <c r="G35" i="14"/>
  <c r="F35" i="14"/>
  <c r="I18" i="4" s="1"/>
  <c r="D35" i="14"/>
  <c r="M35" i="14" s="1"/>
  <c r="M33" i="14"/>
  <c r="L33" i="14"/>
  <c r="H33" i="14"/>
  <c r="E33" i="14"/>
  <c r="M32" i="14"/>
  <c r="L32" i="14"/>
  <c r="N32" i="14" s="1"/>
  <c r="H32" i="14"/>
  <c r="E32" i="14"/>
  <c r="M31" i="14"/>
  <c r="L31" i="14"/>
  <c r="H31" i="14"/>
  <c r="E31" i="14"/>
  <c r="M30" i="14"/>
  <c r="L30" i="14"/>
  <c r="N30" i="14" s="1"/>
  <c r="H30" i="14"/>
  <c r="E30" i="14"/>
  <c r="M29" i="14"/>
  <c r="L29" i="14"/>
  <c r="N29" i="14" s="1"/>
  <c r="H29" i="14"/>
  <c r="E29" i="14"/>
  <c r="G28" i="14"/>
  <c r="F28" i="14"/>
  <c r="I15" i="4" s="1"/>
  <c r="D28" i="14"/>
  <c r="H15" i="13" s="1"/>
  <c r="M26" i="14"/>
  <c r="L26" i="14"/>
  <c r="H26" i="14"/>
  <c r="E26" i="14"/>
  <c r="M25" i="14"/>
  <c r="L25" i="14"/>
  <c r="H25" i="14"/>
  <c r="E25" i="14"/>
  <c r="M24" i="14"/>
  <c r="L24" i="14"/>
  <c r="N24" i="14" s="1"/>
  <c r="H24" i="14"/>
  <c r="E24" i="14"/>
  <c r="M23" i="14"/>
  <c r="L23" i="14"/>
  <c r="H23" i="14"/>
  <c r="E23" i="14"/>
  <c r="M22" i="14"/>
  <c r="L22" i="14"/>
  <c r="N22" i="14" s="1"/>
  <c r="H22" i="14"/>
  <c r="E22" i="14"/>
  <c r="M21" i="14"/>
  <c r="L21" i="14"/>
  <c r="H21" i="14"/>
  <c r="E21" i="14"/>
  <c r="G20" i="14"/>
  <c r="G36" i="14" s="1"/>
  <c r="F20" i="14"/>
  <c r="L20" i="14" s="1"/>
  <c r="D20" i="14"/>
  <c r="H14" i="13" s="1"/>
  <c r="M18" i="14"/>
  <c r="L18" i="14"/>
  <c r="H18" i="14"/>
  <c r="E18" i="14"/>
  <c r="M17" i="14"/>
  <c r="L17" i="14"/>
  <c r="N17" i="14" s="1"/>
  <c r="H17" i="14"/>
  <c r="E17" i="14"/>
  <c r="M16" i="14"/>
  <c r="L16" i="14"/>
  <c r="H16" i="14"/>
  <c r="E16" i="14"/>
  <c r="M15" i="14"/>
  <c r="L15" i="14"/>
  <c r="H15" i="14"/>
  <c r="E15" i="14"/>
  <c r="M14" i="14"/>
  <c r="L14" i="14"/>
  <c r="N14" i="14" s="1"/>
  <c r="H14" i="14"/>
  <c r="E14" i="14"/>
  <c r="M13" i="14"/>
  <c r="L13" i="14"/>
  <c r="H13" i="14"/>
  <c r="E13" i="14"/>
  <c r="M12" i="14"/>
  <c r="L12" i="14"/>
  <c r="N12" i="14" s="1"/>
  <c r="H12" i="14"/>
  <c r="E12" i="14"/>
  <c r="M11" i="14"/>
  <c r="L11" i="14"/>
  <c r="N11" i="14" s="1"/>
  <c r="H11" i="14"/>
  <c r="E11" i="14"/>
  <c r="M10" i="14"/>
  <c r="L10" i="14"/>
  <c r="N10" i="14" s="1"/>
  <c r="H10" i="14"/>
  <c r="E10" i="14"/>
  <c r="M9" i="3"/>
  <c r="M10" i="3"/>
  <c r="M11" i="3"/>
  <c r="M12" i="3"/>
  <c r="M13" i="3"/>
  <c r="M14" i="3"/>
  <c r="M15" i="3"/>
  <c r="M16" i="3"/>
  <c r="M17" i="3"/>
  <c r="M18" i="3"/>
  <c r="M21" i="3"/>
  <c r="M22" i="3"/>
  <c r="M23" i="3"/>
  <c r="M24" i="3"/>
  <c r="M25" i="3"/>
  <c r="M26" i="3"/>
  <c r="M29" i="3"/>
  <c r="M30" i="3"/>
  <c r="M31" i="3"/>
  <c r="M32" i="3"/>
  <c r="M33" i="3"/>
  <c r="L9" i="3"/>
  <c r="L10" i="3"/>
  <c r="L11" i="3"/>
  <c r="N11" i="3" s="1"/>
  <c r="L12" i="3"/>
  <c r="N12" i="3" s="1"/>
  <c r="L13" i="3"/>
  <c r="L14" i="3"/>
  <c r="L15" i="3"/>
  <c r="N15" i="3" s="1"/>
  <c r="L16" i="3"/>
  <c r="N16" i="3" s="1"/>
  <c r="L17" i="3"/>
  <c r="L18" i="3"/>
  <c r="N18" i="3" s="1"/>
  <c r="L21" i="3"/>
  <c r="N21" i="3" s="1"/>
  <c r="L22" i="3"/>
  <c r="N22" i="3" s="1"/>
  <c r="L23" i="3"/>
  <c r="L24" i="3"/>
  <c r="N24" i="3" s="1"/>
  <c r="L25" i="3"/>
  <c r="N25" i="3" s="1"/>
  <c r="L26" i="3"/>
  <c r="N26" i="3" s="1"/>
  <c r="L29" i="3"/>
  <c r="N29" i="3" s="1"/>
  <c r="L30" i="3"/>
  <c r="L31" i="3"/>
  <c r="N31" i="3" s="1"/>
  <c r="L32" i="3"/>
  <c r="N32" i="3" s="1"/>
  <c r="L33" i="3"/>
  <c r="K9" i="3"/>
  <c r="K10" i="3"/>
  <c r="K11" i="3"/>
  <c r="K12" i="3"/>
  <c r="K13" i="3"/>
  <c r="K14" i="3"/>
  <c r="K15" i="3"/>
  <c r="K16" i="3"/>
  <c r="K17" i="3"/>
  <c r="K18" i="3"/>
  <c r="K21" i="3"/>
  <c r="K22" i="3"/>
  <c r="K23" i="3"/>
  <c r="K24" i="3"/>
  <c r="K25" i="3"/>
  <c r="K26" i="3"/>
  <c r="K29" i="3"/>
  <c r="K30" i="3"/>
  <c r="K31" i="3"/>
  <c r="K32" i="3"/>
  <c r="K33" i="3"/>
  <c r="H9" i="3"/>
  <c r="H10" i="3"/>
  <c r="H11" i="3"/>
  <c r="H12" i="3"/>
  <c r="H13" i="3"/>
  <c r="H14" i="3"/>
  <c r="H15" i="3"/>
  <c r="H16" i="3"/>
  <c r="H17" i="3"/>
  <c r="H18" i="3"/>
  <c r="H21" i="3"/>
  <c r="H22" i="3"/>
  <c r="H23" i="3"/>
  <c r="H24" i="3"/>
  <c r="H25" i="3"/>
  <c r="H26" i="3"/>
  <c r="H29" i="3"/>
  <c r="H30" i="3"/>
  <c r="H31" i="3"/>
  <c r="H32" i="3"/>
  <c r="H33" i="3"/>
  <c r="E9" i="3"/>
  <c r="E10" i="3"/>
  <c r="E11" i="3"/>
  <c r="E12" i="3"/>
  <c r="E13" i="3"/>
  <c r="E14" i="3"/>
  <c r="E15" i="3"/>
  <c r="E16" i="3"/>
  <c r="E17" i="3"/>
  <c r="E18" i="3"/>
  <c r="E21" i="3"/>
  <c r="E22" i="3"/>
  <c r="E23" i="3"/>
  <c r="E24" i="3"/>
  <c r="E25" i="3"/>
  <c r="E26" i="3"/>
  <c r="E29" i="3"/>
  <c r="E30" i="3"/>
  <c r="E31" i="3"/>
  <c r="E32" i="3"/>
  <c r="E33" i="3"/>
  <c r="C35" i="3"/>
  <c r="E18" i="4" s="1"/>
  <c r="D35" i="3"/>
  <c r="E18" i="13" s="1"/>
  <c r="F35" i="3"/>
  <c r="G35" i="3"/>
  <c r="F18" i="13" s="1"/>
  <c r="I35" i="3"/>
  <c r="J35" i="3"/>
  <c r="G18" i="13" s="1"/>
  <c r="G18" i="20" s="1"/>
  <c r="C28" i="3"/>
  <c r="E15" i="4" s="1"/>
  <c r="D28" i="3"/>
  <c r="F28" i="3"/>
  <c r="F15" i="4" s="1"/>
  <c r="F15" i="20" s="1"/>
  <c r="G28" i="3"/>
  <c r="F15" i="13" s="1"/>
  <c r="I28" i="3"/>
  <c r="J28" i="3"/>
  <c r="C20" i="3"/>
  <c r="E14" i="4" s="1"/>
  <c r="D20" i="3"/>
  <c r="E14" i="13" s="1"/>
  <c r="F20" i="3"/>
  <c r="F36" i="3" s="1"/>
  <c r="G20" i="3"/>
  <c r="I20" i="3"/>
  <c r="J20" i="3"/>
  <c r="G35" i="12"/>
  <c r="F35" i="12"/>
  <c r="H35" i="12" s="1"/>
  <c r="D35" i="12"/>
  <c r="M35" i="12" s="1"/>
  <c r="C35" i="12"/>
  <c r="M33" i="12"/>
  <c r="L33" i="12"/>
  <c r="N33" i="12" s="1"/>
  <c r="H33" i="12"/>
  <c r="E33" i="12"/>
  <c r="M32" i="12"/>
  <c r="L32" i="12"/>
  <c r="N32" i="12" s="1"/>
  <c r="H32" i="12"/>
  <c r="E32" i="12"/>
  <c r="M31" i="12"/>
  <c r="L31" i="12"/>
  <c r="N31" i="12" s="1"/>
  <c r="H31" i="12"/>
  <c r="E31" i="12"/>
  <c r="M30" i="12"/>
  <c r="L30" i="12"/>
  <c r="H30" i="12"/>
  <c r="E30" i="12"/>
  <c r="M29" i="12"/>
  <c r="L29" i="12"/>
  <c r="H29" i="12"/>
  <c r="E29" i="12"/>
  <c r="G28" i="12"/>
  <c r="G36" i="12" s="1"/>
  <c r="I25" i="10" s="1"/>
  <c r="F28" i="12"/>
  <c r="D28" i="12"/>
  <c r="C28" i="12"/>
  <c r="M26" i="12"/>
  <c r="L26" i="12"/>
  <c r="N26" i="12" s="1"/>
  <c r="H26" i="12"/>
  <c r="E26" i="12"/>
  <c r="M25" i="12"/>
  <c r="L25" i="12"/>
  <c r="N25" i="12" s="1"/>
  <c r="H25" i="12"/>
  <c r="E25" i="12"/>
  <c r="M24" i="12"/>
  <c r="L24" i="12"/>
  <c r="N24" i="12" s="1"/>
  <c r="H24" i="12"/>
  <c r="E24" i="12"/>
  <c r="M23" i="12"/>
  <c r="L23" i="12"/>
  <c r="N23" i="12" s="1"/>
  <c r="H23" i="12"/>
  <c r="E23" i="12"/>
  <c r="M22" i="12"/>
  <c r="L22" i="12"/>
  <c r="N22" i="12" s="1"/>
  <c r="H22" i="12"/>
  <c r="E22" i="12"/>
  <c r="M21" i="12"/>
  <c r="L21" i="12"/>
  <c r="N21" i="12" s="1"/>
  <c r="H21" i="12"/>
  <c r="E21" i="12"/>
  <c r="G20" i="12"/>
  <c r="F20" i="12"/>
  <c r="D20" i="12"/>
  <c r="C20" i="12"/>
  <c r="M18" i="12"/>
  <c r="L18" i="12"/>
  <c r="N18" i="12" s="1"/>
  <c r="H18" i="12"/>
  <c r="E18" i="12"/>
  <c r="M17" i="12"/>
  <c r="L17" i="12"/>
  <c r="N17" i="12" s="1"/>
  <c r="H17" i="12"/>
  <c r="E17" i="12"/>
  <c r="M16" i="12"/>
  <c r="L16" i="12"/>
  <c r="N16" i="12" s="1"/>
  <c r="H16" i="12"/>
  <c r="E16" i="12"/>
  <c r="M15" i="12"/>
  <c r="L15" i="12"/>
  <c r="H15" i="12"/>
  <c r="E15" i="12"/>
  <c r="M14" i="12"/>
  <c r="L14" i="12"/>
  <c r="H14" i="12"/>
  <c r="E14" i="12"/>
  <c r="M13" i="12"/>
  <c r="N13" i="12" s="1"/>
  <c r="L13" i="12"/>
  <c r="H13" i="12"/>
  <c r="E13" i="12"/>
  <c r="M12" i="12"/>
  <c r="L12" i="12"/>
  <c r="N12" i="12" s="1"/>
  <c r="H12" i="12"/>
  <c r="E12" i="12"/>
  <c r="M11" i="12"/>
  <c r="L11" i="12"/>
  <c r="H11" i="12"/>
  <c r="E11" i="12"/>
  <c r="M10" i="12"/>
  <c r="L10" i="12"/>
  <c r="N10" i="12" s="1"/>
  <c r="H10" i="12"/>
  <c r="E10" i="12"/>
  <c r="M9" i="12"/>
  <c r="L9" i="12"/>
  <c r="H9" i="12"/>
  <c r="E9" i="12"/>
  <c r="J35" i="11"/>
  <c r="I35" i="11"/>
  <c r="K35" i="11" s="1"/>
  <c r="G35" i="11"/>
  <c r="F35" i="11"/>
  <c r="H35" i="11" s="1"/>
  <c r="D35" i="11"/>
  <c r="M35" i="11" s="1"/>
  <c r="M33" i="11"/>
  <c r="L33" i="11"/>
  <c r="K33" i="11"/>
  <c r="H33" i="11"/>
  <c r="E33" i="11"/>
  <c r="M32" i="11"/>
  <c r="L32" i="11"/>
  <c r="K32" i="11"/>
  <c r="H32" i="11"/>
  <c r="E32" i="11"/>
  <c r="M31" i="11"/>
  <c r="L31" i="11"/>
  <c r="K31" i="11"/>
  <c r="H31" i="11"/>
  <c r="E31" i="11"/>
  <c r="M30" i="11"/>
  <c r="L30" i="11"/>
  <c r="K30" i="11"/>
  <c r="H30" i="11"/>
  <c r="E30" i="11"/>
  <c r="N29" i="11"/>
  <c r="M29" i="11"/>
  <c r="L29" i="11"/>
  <c r="K29" i="11"/>
  <c r="H29" i="11"/>
  <c r="E29" i="11"/>
  <c r="J28" i="11"/>
  <c r="I28" i="11"/>
  <c r="G28" i="11"/>
  <c r="H28" i="11" s="1"/>
  <c r="F28" i="11"/>
  <c r="D28" i="11"/>
  <c r="M26" i="11"/>
  <c r="N26" i="11" s="1"/>
  <c r="L26" i="11"/>
  <c r="K26" i="11"/>
  <c r="H26" i="11"/>
  <c r="E26" i="11"/>
  <c r="M25" i="11"/>
  <c r="L25" i="11"/>
  <c r="K25" i="11"/>
  <c r="H25" i="11"/>
  <c r="E25" i="11"/>
  <c r="M24" i="11"/>
  <c r="L24" i="11"/>
  <c r="K24" i="11"/>
  <c r="H24" i="11"/>
  <c r="E24" i="11"/>
  <c r="M23" i="11"/>
  <c r="L23" i="11"/>
  <c r="K23" i="11"/>
  <c r="H23" i="11"/>
  <c r="E23" i="11"/>
  <c r="M22" i="11"/>
  <c r="L22" i="11"/>
  <c r="N22" i="11" s="1"/>
  <c r="K22" i="11"/>
  <c r="H22" i="11"/>
  <c r="E22" i="11"/>
  <c r="N21" i="11"/>
  <c r="M21" i="11"/>
  <c r="L21" i="11"/>
  <c r="K21" i="11"/>
  <c r="H21" i="11"/>
  <c r="E21" i="11"/>
  <c r="J20" i="11"/>
  <c r="I20" i="11"/>
  <c r="I36" i="11" s="1"/>
  <c r="G25" i="1" s="1"/>
  <c r="G20" i="11"/>
  <c r="F20" i="11"/>
  <c r="D20" i="11"/>
  <c r="M18" i="11"/>
  <c r="L18" i="11"/>
  <c r="N18" i="11" s="1"/>
  <c r="K18" i="11"/>
  <c r="H18" i="11"/>
  <c r="E18" i="11"/>
  <c r="M17" i="11"/>
  <c r="N17" i="11" s="1"/>
  <c r="L17" i="11"/>
  <c r="K17" i="11"/>
  <c r="H17" i="11"/>
  <c r="E17" i="11"/>
  <c r="M16" i="11"/>
  <c r="L16" i="11"/>
  <c r="N16" i="11" s="1"/>
  <c r="K16" i="11"/>
  <c r="H16" i="11"/>
  <c r="E16" i="11"/>
  <c r="M15" i="11"/>
  <c r="L15" i="11"/>
  <c r="K15" i="11"/>
  <c r="H15" i="11"/>
  <c r="E15" i="11"/>
  <c r="M14" i="11"/>
  <c r="L14" i="11"/>
  <c r="K14" i="11"/>
  <c r="H14" i="11"/>
  <c r="E14" i="11"/>
  <c r="M13" i="11"/>
  <c r="L13" i="11"/>
  <c r="K13" i="11"/>
  <c r="H13" i="11"/>
  <c r="E13" i="11"/>
  <c r="M12" i="11"/>
  <c r="L12" i="11"/>
  <c r="K12" i="11"/>
  <c r="H12" i="11"/>
  <c r="E12" i="11"/>
  <c r="M11" i="11"/>
  <c r="L11" i="11"/>
  <c r="K11" i="11"/>
  <c r="H11" i="11"/>
  <c r="E11" i="11"/>
  <c r="M10" i="11"/>
  <c r="L10" i="11"/>
  <c r="N10" i="11" s="1"/>
  <c r="K10" i="11"/>
  <c r="H10" i="11"/>
  <c r="E10" i="11"/>
  <c r="N9" i="11"/>
  <c r="M9" i="11"/>
  <c r="L9" i="11"/>
  <c r="K9" i="11"/>
  <c r="H9" i="11"/>
  <c r="E9" i="11"/>
  <c r="F8" i="19"/>
  <c r="G8" i="19"/>
  <c r="H8" i="19"/>
  <c r="I8" i="19"/>
  <c r="E9" i="19"/>
  <c r="F9" i="19"/>
  <c r="G9" i="19"/>
  <c r="H9" i="19"/>
  <c r="I9" i="19"/>
  <c r="E10" i="19"/>
  <c r="F10" i="19"/>
  <c r="G10" i="19"/>
  <c r="H10" i="19"/>
  <c r="I10" i="19"/>
  <c r="E11" i="19"/>
  <c r="F11" i="19"/>
  <c r="G11" i="19"/>
  <c r="H11" i="19"/>
  <c r="I11" i="19"/>
  <c r="E12" i="19"/>
  <c r="F12" i="19"/>
  <c r="G12" i="19"/>
  <c r="H12" i="19"/>
  <c r="I12" i="19"/>
  <c r="E20" i="19"/>
  <c r="F20" i="19"/>
  <c r="G20" i="19"/>
  <c r="H20" i="19"/>
  <c r="I20" i="19"/>
  <c r="E21" i="19"/>
  <c r="F21" i="19"/>
  <c r="G21" i="19"/>
  <c r="H21" i="19"/>
  <c r="I21" i="19"/>
  <c r="E22" i="19"/>
  <c r="F22" i="19"/>
  <c r="G22" i="19"/>
  <c r="H22" i="19"/>
  <c r="I22" i="19"/>
  <c r="G20" i="9"/>
  <c r="I14" i="10" s="1"/>
  <c r="N23" i="9"/>
  <c r="M9" i="9"/>
  <c r="M10" i="9"/>
  <c r="M11" i="9"/>
  <c r="M12" i="9"/>
  <c r="M13" i="9"/>
  <c r="M14" i="9"/>
  <c r="M15" i="9"/>
  <c r="M16" i="9"/>
  <c r="M17" i="9"/>
  <c r="M18" i="9"/>
  <c r="M21" i="9"/>
  <c r="M22" i="9"/>
  <c r="M23" i="9"/>
  <c r="M24" i="9"/>
  <c r="M25" i="9"/>
  <c r="M26" i="9"/>
  <c r="M29" i="9"/>
  <c r="M30" i="9"/>
  <c r="M31" i="9"/>
  <c r="M32" i="9"/>
  <c r="M33" i="9"/>
  <c r="L9" i="9"/>
  <c r="N9" i="9" s="1"/>
  <c r="L10" i="9"/>
  <c r="N10" i="9" s="1"/>
  <c r="L11" i="9"/>
  <c r="N11" i="9" s="1"/>
  <c r="L12" i="9"/>
  <c r="N12" i="9" s="1"/>
  <c r="L13" i="9"/>
  <c r="N13" i="9" s="1"/>
  <c r="L14" i="9"/>
  <c r="N14" i="9" s="1"/>
  <c r="L15" i="9"/>
  <c r="L16" i="9"/>
  <c r="L17" i="9"/>
  <c r="N17" i="9" s="1"/>
  <c r="L18" i="9"/>
  <c r="N18" i="9" s="1"/>
  <c r="L21" i="9"/>
  <c r="N21" i="9" s="1"/>
  <c r="L22" i="9"/>
  <c r="N22" i="9" s="1"/>
  <c r="L23" i="9"/>
  <c r="L24" i="9"/>
  <c r="N24" i="9" s="1"/>
  <c r="L25" i="9"/>
  <c r="L26" i="9"/>
  <c r="L29" i="9"/>
  <c r="L30" i="9"/>
  <c r="N30" i="9" s="1"/>
  <c r="L31" i="9"/>
  <c r="N31" i="9" s="1"/>
  <c r="L32" i="9"/>
  <c r="L33" i="9"/>
  <c r="N33" i="9" s="1"/>
  <c r="C20" i="9"/>
  <c r="E9" i="9"/>
  <c r="G35" i="9"/>
  <c r="I18" i="10" s="1"/>
  <c r="F35" i="9"/>
  <c r="I18" i="1" s="1"/>
  <c r="D35" i="9"/>
  <c r="H18" i="10" s="1"/>
  <c r="C35" i="9"/>
  <c r="H33" i="9"/>
  <c r="E33" i="9"/>
  <c r="H32" i="9"/>
  <c r="E32" i="9"/>
  <c r="H31" i="9"/>
  <c r="E31" i="9"/>
  <c r="H30" i="9"/>
  <c r="E30" i="9"/>
  <c r="H29" i="9"/>
  <c r="E29" i="9"/>
  <c r="G28" i="9"/>
  <c r="I15" i="10" s="1"/>
  <c r="F28" i="9"/>
  <c r="D28" i="9"/>
  <c r="M28" i="9" s="1"/>
  <c r="C28" i="9"/>
  <c r="L28" i="9" s="1"/>
  <c r="H26" i="9"/>
  <c r="E26" i="9"/>
  <c r="H25" i="9"/>
  <c r="E25" i="9"/>
  <c r="H24" i="9"/>
  <c r="E24" i="9"/>
  <c r="H23" i="9"/>
  <c r="E23" i="9"/>
  <c r="H22" i="9"/>
  <c r="E22" i="9"/>
  <c r="H21" i="9"/>
  <c r="E21" i="9"/>
  <c r="G36" i="9"/>
  <c r="F20" i="9"/>
  <c r="H20" i="9" s="1"/>
  <c r="D20" i="9"/>
  <c r="H18" i="9"/>
  <c r="E18" i="9"/>
  <c r="H17" i="9"/>
  <c r="E17" i="9"/>
  <c r="H16" i="9"/>
  <c r="E16" i="9"/>
  <c r="H15" i="9"/>
  <c r="E15" i="9"/>
  <c r="H14" i="9"/>
  <c r="E14" i="9"/>
  <c r="H13" i="9"/>
  <c r="E13" i="9"/>
  <c r="H12" i="9"/>
  <c r="E12" i="9"/>
  <c r="H11" i="9"/>
  <c r="E11" i="9"/>
  <c r="H10" i="9"/>
  <c r="E10" i="9"/>
  <c r="H9" i="9"/>
  <c r="M9" i="2"/>
  <c r="M10" i="2"/>
  <c r="M11" i="2"/>
  <c r="M12" i="2"/>
  <c r="M13" i="2"/>
  <c r="M14" i="2"/>
  <c r="M15" i="2"/>
  <c r="M16" i="2"/>
  <c r="M17" i="2"/>
  <c r="M18" i="2"/>
  <c r="M21" i="2"/>
  <c r="M22" i="2"/>
  <c r="M23" i="2"/>
  <c r="M24" i="2"/>
  <c r="M25" i="2"/>
  <c r="M26" i="2"/>
  <c r="M29" i="2"/>
  <c r="M30" i="2"/>
  <c r="M31" i="2"/>
  <c r="M32" i="2"/>
  <c r="M33" i="2"/>
  <c r="L9" i="2"/>
  <c r="L10" i="2"/>
  <c r="N10" i="2" s="1"/>
  <c r="L11" i="2"/>
  <c r="L12" i="2"/>
  <c r="L13" i="2"/>
  <c r="L14" i="2"/>
  <c r="L15" i="2"/>
  <c r="L16" i="2"/>
  <c r="L17" i="2"/>
  <c r="L18" i="2"/>
  <c r="N18" i="2" s="1"/>
  <c r="L21" i="2"/>
  <c r="N21" i="2" s="1"/>
  <c r="L22" i="2"/>
  <c r="L23" i="2"/>
  <c r="L24" i="2"/>
  <c r="N24" i="2" s="1"/>
  <c r="L25" i="2"/>
  <c r="N25" i="2" s="1"/>
  <c r="L26" i="2"/>
  <c r="L29" i="2"/>
  <c r="N29" i="2" s="1"/>
  <c r="L30" i="2"/>
  <c r="L31" i="2"/>
  <c r="L32" i="2"/>
  <c r="L33" i="2"/>
  <c r="N33" i="2" s="1"/>
  <c r="K9" i="2"/>
  <c r="K10" i="2"/>
  <c r="K11" i="2"/>
  <c r="K12" i="2"/>
  <c r="K13" i="2"/>
  <c r="K14" i="2"/>
  <c r="K15" i="2"/>
  <c r="K16" i="2"/>
  <c r="K17" i="2"/>
  <c r="K18" i="2"/>
  <c r="K21" i="2"/>
  <c r="K22" i="2"/>
  <c r="K23" i="2"/>
  <c r="K24" i="2"/>
  <c r="K25" i="2"/>
  <c r="K26" i="2"/>
  <c r="K29" i="2"/>
  <c r="K30" i="2"/>
  <c r="K31" i="2"/>
  <c r="K32" i="2"/>
  <c r="K33" i="2"/>
  <c r="H9" i="2"/>
  <c r="H10" i="2"/>
  <c r="H11" i="2"/>
  <c r="H12" i="2"/>
  <c r="H13" i="2"/>
  <c r="H14" i="2"/>
  <c r="H15" i="2"/>
  <c r="H16" i="2"/>
  <c r="H17" i="2"/>
  <c r="H18" i="2"/>
  <c r="H21" i="2"/>
  <c r="H22" i="2"/>
  <c r="H23" i="2"/>
  <c r="H24" i="2"/>
  <c r="H25" i="2"/>
  <c r="H26" i="2"/>
  <c r="H29" i="2"/>
  <c r="H30" i="2"/>
  <c r="H31" i="2"/>
  <c r="H32" i="2"/>
  <c r="H33" i="2"/>
  <c r="E9" i="2"/>
  <c r="E10" i="2"/>
  <c r="E11" i="2"/>
  <c r="E12" i="2"/>
  <c r="E13" i="2"/>
  <c r="E14" i="2"/>
  <c r="E15" i="2"/>
  <c r="E16" i="2"/>
  <c r="E17" i="2"/>
  <c r="E18" i="2"/>
  <c r="E21" i="2"/>
  <c r="E22" i="2"/>
  <c r="E23" i="2"/>
  <c r="E24" i="2"/>
  <c r="E25" i="2"/>
  <c r="E26" i="2"/>
  <c r="E29" i="2"/>
  <c r="E30" i="2"/>
  <c r="E31" i="2"/>
  <c r="E32" i="2"/>
  <c r="E33" i="2"/>
  <c r="C35" i="2"/>
  <c r="E18" i="1" s="1"/>
  <c r="D35" i="2"/>
  <c r="E18" i="10" s="1"/>
  <c r="F35" i="2"/>
  <c r="H35" i="2" s="1"/>
  <c r="G35" i="2"/>
  <c r="F18" i="10" s="1"/>
  <c r="I35" i="2"/>
  <c r="G18" i="1" s="1"/>
  <c r="J35" i="2"/>
  <c r="K35" i="2" s="1"/>
  <c r="C28" i="2"/>
  <c r="E15" i="1" s="1"/>
  <c r="D28" i="2"/>
  <c r="F28" i="2"/>
  <c r="H28" i="2" s="1"/>
  <c r="G28" i="2"/>
  <c r="I28" i="2"/>
  <c r="G15" i="1" s="1"/>
  <c r="J28" i="2"/>
  <c r="C20" i="2"/>
  <c r="C36" i="2" s="1"/>
  <c r="D20" i="2"/>
  <c r="E14" i="10" s="1"/>
  <c r="F20" i="2"/>
  <c r="G20" i="2"/>
  <c r="G36" i="2" s="1"/>
  <c r="I20" i="2"/>
  <c r="G14" i="1" s="1"/>
  <c r="J20" i="2"/>
  <c r="G14" i="10" s="1"/>
  <c r="J9" i="1"/>
  <c r="J9" i="19" s="1"/>
  <c r="J10" i="1"/>
  <c r="J10" i="19" s="1"/>
  <c r="J11" i="1"/>
  <c r="J12" i="1"/>
  <c r="J20" i="1"/>
  <c r="J21" i="1"/>
  <c r="J22" i="1"/>
  <c r="J22" i="19" s="1"/>
  <c r="H18" i="1"/>
  <c r="I15" i="1"/>
  <c r="I16" i="1"/>
  <c r="I16" i="19" s="1"/>
  <c r="I17" i="1"/>
  <c r="I17" i="19" s="1"/>
  <c r="H16" i="1"/>
  <c r="H16" i="19" s="1"/>
  <c r="H17" i="1"/>
  <c r="H17" i="19" s="1"/>
  <c r="I13" i="1"/>
  <c r="I13" i="19" s="1"/>
  <c r="H13" i="1"/>
  <c r="G16" i="1"/>
  <c r="G16" i="19" s="1"/>
  <c r="G17" i="1"/>
  <c r="G17" i="19" s="1"/>
  <c r="F15" i="1"/>
  <c r="F16" i="1"/>
  <c r="F17" i="1"/>
  <c r="E16" i="1"/>
  <c r="E17" i="1"/>
  <c r="G13" i="1"/>
  <c r="G13" i="19" s="1"/>
  <c r="F13" i="1"/>
  <c r="E13" i="1"/>
  <c r="N10" i="3" l="1"/>
  <c r="N14" i="3"/>
  <c r="N14" i="2"/>
  <c r="N15" i="2"/>
  <c r="N11" i="2"/>
  <c r="K20" i="3"/>
  <c r="N9" i="3"/>
  <c r="N17" i="3"/>
  <c r="N30" i="3"/>
  <c r="G24" i="1"/>
  <c r="H20" i="2"/>
  <c r="N17" i="2"/>
  <c r="N30" i="2"/>
  <c r="N29" i="16"/>
  <c r="N15" i="16"/>
  <c r="N17" i="16"/>
  <c r="N33" i="16"/>
  <c r="M35" i="16"/>
  <c r="C36" i="16"/>
  <c r="N30" i="16"/>
  <c r="N11" i="16"/>
  <c r="M20" i="16"/>
  <c r="L35" i="16"/>
  <c r="N35" i="16" s="1"/>
  <c r="F36" i="16"/>
  <c r="N12" i="16"/>
  <c r="N25" i="16"/>
  <c r="N12" i="15"/>
  <c r="N14" i="15"/>
  <c r="N21" i="15"/>
  <c r="N11" i="15"/>
  <c r="G36" i="15"/>
  <c r="N26" i="15"/>
  <c r="N30" i="15"/>
  <c r="E28" i="15"/>
  <c r="G25" i="20"/>
  <c r="I36" i="15"/>
  <c r="K36" i="15" s="1"/>
  <c r="L35" i="15"/>
  <c r="N35" i="15" s="1"/>
  <c r="N13" i="15"/>
  <c r="L28" i="15"/>
  <c r="N29" i="15"/>
  <c r="N33" i="15"/>
  <c r="D36" i="15"/>
  <c r="N25" i="15"/>
  <c r="M35" i="15"/>
  <c r="F36" i="15"/>
  <c r="H36" i="15" s="1"/>
  <c r="H35" i="15"/>
  <c r="E20" i="15"/>
  <c r="N16" i="15"/>
  <c r="N24" i="15"/>
  <c r="J36" i="15"/>
  <c r="C36" i="15"/>
  <c r="N15" i="15"/>
  <c r="N18" i="15"/>
  <c r="K20" i="15"/>
  <c r="N23" i="15"/>
  <c r="F25" i="20"/>
  <c r="N20" i="15"/>
  <c r="N28" i="15"/>
  <c r="J17" i="13"/>
  <c r="N23" i="14"/>
  <c r="M28" i="14"/>
  <c r="N28" i="14" s="1"/>
  <c r="H35" i="14"/>
  <c r="D36" i="14"/>
  <c r="M36" i="14" s="1"/>
  <c r="H14" i="20"/>
  <c r="N13" i="14"/>
  <c r="N15" i="14"/>
  <c r="E20" i="14"/>
  <c r="L35" i="14"/>
  <c r="N35" i="14" s="1"/>
  <c r="C36" i="14"/>
  <c r="I18" i="13"/>
  <c r="I18" i="20" s="1"/>
  <c r="H18" i="13"/>
  <c r="H19" i="13" s="1"/>
  <c r="H24" i="13" s="1"/>
  <c r="H13" i="20"/>
  <c r="N26" i="14"/>
  <c r="J16" i="13"/>
  <c r="N16" i="14"/>
  <c r="N31" i="14"/>
  <c r="N33" i="14"/>
  <c r="H18" i="4"/>
  <c r="H19" i="4" s="1"/>
  <c r="N18" i="14"/>
  <c r="N21" i="14"/>
  <c r="H28" i="14"/>
  <c r="I14" i="4"/>
  <c r="I15" i="13"/>
  <c r="I15" i="20" s="1"/>
  <c r="M20" i="14"/>
  <c r="N20" i="14" s="1"/>
  <c r="N25" i="14"/>
  <c r="L28" i="14"/>
  <c r="E35" i="14"/>
  <c r="E28" i="14"/>
  <c r="I14" i="13"/>
  <c r="K35" i="3"/>
  <c r="N33" i="3"/>
  <c r="N23" i="3"/>
  <c r="F14" i="4"/>
  <c r="J36" i="3"/>
  <c r="E20" i="3"/>
  <c r="H28" i="3"/>
  <c r="N13" i="3"/>
  <c r="G14" i="4"/>
  <c r="G15" i="20"/>
  <c r="I36" i="3"/>
  <c r="K36" i="3" s="1"/>
  <c r="H35" i="3"/>
  <c r="M35" i="3"/>
  <c r="L20" i="3"/>
  <c r="G17" i="20"/>
  <c r="M20" i="3"/>
  <c r="M28" i="3"/>
  <c r="C36" i="3"/>
  <c r="J13" i="4"/>
  <c r="J17" i="4"/>
  <c r="L28" i="3"/>
  <c r="N28" i="3" s="1"/>
  <c r="J16" i="4"/>
  <c r="F18" i="4"/>
  <c r="J18" i="4"/>
  <c r="E18" i="20"/>
  <c r="E14" i="20"/>
  <c r="F18" i="20"/>
  <c r="J18" i="13"/>
  <c r="E15" i="13"/>
  <c r="E28" i="3"/>
  <c r="K28" i="3"/>
  <c r="F13" i="20"/>
  <c r="E35" i="3"/>
  <c r="L35" i="3"/>
  <c r="N35" i="3" s="1"/>
  <c r="G14" i="13"/>
  <c r="G14" i="20" s="1"/>
  <c r="J15" i="4"/>
  <c r="F19" i="4"/>
  <c r="F24" i="4" s="1"/>
  <c r="E19" i="4"/>
  <c r="E24" i="4" s="1"/>
  <c r="F16" i="20"/>
  <c r="F14" i="13"/>
  <c r="J13" i="13"/>
  <c r="G36" i="3"/>
  <c r="H36" i="3" s="1"/>
  <c r="D36" i="3"/>
  <c r="H20" i="3"/>
  <c r="N30" i="12"/>
  <c r="N9" i="12"/>
  <c r="N11" i="12"/>
  <c r="F36" i="12"/>
  <c r="N15" i="12"/>
  <c r="E28" i="12"/>
  <c r="L35" i="12"/>
  <c r="N35" i="12" s="1"/>
  <c r="M20" i="12"/>
  <c r="L28" i="12"/>
  <c r="N14" i="12"/>
  <c r="N29" i="12"/>
  <c r="M28" i="12"/>
  <c r="C36" i="12"/>
  <c r="L36" i="12" s="1"/>
  <c r="M20" i="11"/>
  <c r="N31" i="11"/>
  <c r="L20" i="11"/>
  <c r="N20" i="11" s="1"/>
  <c r="N33" i="11"/>
  <c r="N30" i="11"/>
  <c r="E35" i="11"/>
  <c r="N14" i="11"/>
  <c r="N11" i="11"/>
  <c r="K20" i="11"/>
  <c r="N23" i="11"/>
  <c r="M28" i="11"/>
  <c r="N13" i="11"/>
  <c r="N25" i="11"/>
  <c r="H20" i="11"/>
  <c r="N12" i="11"/>
  <c r="N24" i="11"/>
  <c r="N32" i="11"/>
  <c r="F36" i="11"/>
  <c r="G36" i="11"/>
  <c r="F25" i="10" s="1"/>
  <c r="N15" i="11"/>
  <c r="K28" i="11"/>
  <c r="D36" i="11"/>
  <c r="E25" i="10" s="1"/>
  <c r="L28" i="11"/>
  <c r="E20" i="11"/>
  <c r="L35" i="9"/>
  <c r="N35" i="9" s="1"/>
  <c r="N28" i="9"/>
  <c r="N29" i="9"/>
  <c r="H18" i="19"/>
  <c r="H13" i="19"/>
  <c r="D36" i="9"/>
  <c r="M36" i="9" s="1"/>
  <c r="N26" i="9"/>
  <c r="N16" i="9"/>
  <c r="N25" i="9"/>
  <c r="N15" i="9"/>
  <c r="N32" i="9"/>
  <c r="L20" i="9"/>
  <c r="I15" i="19"/>
  <c r="I18" i="19"/>
  <c r="E28" i="9"/>
  <c r="J17" i="10"/>
  <c r="H28" i="9"/>
  <c r="H15" i="10"/>
  <c r="H15" i="1"/>
  <c r="E20" i="9"/>
  <c r="M20" i="9"/>
  <c r="N20" i="9" s="1"/>
  <c r="E35" i="9"/>
  <c r="M35" i="9"/>
  <c r="I19" i="10"/>
  <c r="I26" i="10" s="1"/>
  <c r="H14" i="10"/>
  <c r="F14" i="1"/>
  <c r="L20" i="2"/>
  <c r="N32" i="2"/>
  <c r="N23" i="2"/>
  <c r="N13" i="2"/>
  <c r="K28" i="2"/>
  <c r="N31" i="2"/>
  <c r="N22" i="2"/>
  <c r="N12" i="2"/>
  <c r="J16" i="10"/>
  <c r="G18" i="10"/>
  <c r="J18" i="10" s="1"/>
  <c r="L28" i="2"/>
  <c r="E28" i="2"/>
  <c r="D36" i="2"/>
  <c r="E36" i="2" s="1"/>
  <c r="N26" i="2"/>
  <c r="N16" i="2"/>
  <c r="M28" i="2"/>
  <c r="G15" i="10"/>
  <c r="G15" i="19" s="1"/>
  <c r="F16" i="19"/>
  <c r="E35" i="2"/>
  <c r="L35" i="2"/>
  <c r="M35" i="2"/>
  <c r="F15" i="19"/>
  <c r="E18" i="19"/>
  <c r="F14" i="10"/>
  <c r="J14" i="10" s="1"/>
  <c r="J36" i="2"/>
  <c r="K36" i="2" s="1"/>
  <c r="E17" i="19"/>
  <c r="I36" i="2"/>
  <c r="F18" i="1"/>
  <c r="F18" i="19" s="1"/>
  <c r="E16" i="19"/>
  <c r="G18" i="19"/>
  <c r="F36" i="2"/>
  <c r="E20" i="2"/>
  <c r="K20" i="2"/>
  <c r="M20" i="2"/>
  <c r="E15" i="10"/>
  <c r="E15" i="19" s="1"/>
  <c r="E13" i="19"/>
  <c r="J21" i="19"/>
  <c r="J12" i="19"/>
  <c r="J20" i="19"/>
  <c r="J11" i="19"/>
  <c r="N9" i="2"/>
  <c r="J13" i="1"/>
  <c r="G19" i="10"/>
  <c r="G24" i="10" s="1"/>
  <c r="G14" i="19"/>
  <c r="J17" i="1"/>
  <c r="J16" i="1"/>
  <c r="J16" i="19" s="1"/>
  <c r="F17" i="19"/>
  <c r="E19" i="10"/>
  <c r="E24" i="10" s="1"/>
  <c r="J13" i="10"/>
  <c r="F19" i="10"/>
  <c r="F24" i="10" s="1"/>
  <c r="F13" i="19"/>
  <c r="E13" i="20"/>
  <c r="F19" i="13"/>
  <c r="E17" i="20"/>
  <c r="E9" i="20"/>
  <c r="I17" i="20"/>
  <c r="I16" i="20"/>
  <c r="H18" i="20"/>
  <c r="H17" i="20"/>
  <c r="H16" i="20"/>
  <c r="H15" i="20"/>
  <c r="I13" i="20"/>
  <c r="I8" i="20"/>
  <c r="I12" i="20"/>
  <c r="I11" i="20"/>
  <c r="I10" i="20"/>
  <c r="I9" i="20"/>
  <c r="H8" i="20"/>
  <c r="E35" i="16"/>
  <c r="D36" i="16"/>
  <c r="H28" i="16"/>
  <c r="H20" i="16"/>
  <c r="M28" i="16"/>
  <c r="N28" i="16" s="1"/>
  <c r="L20" i="16"/>
  <c r="E20" i="16"/>
  <c r="E35" i="15"/>
  <c r="H20" i="15"/>
  <c r="E36" i="14"/>
  <c r="H20" i="14"/>
  <c r="F36" i="14"/>
  <c r="H36" i="14" s="1"/>
  <c r="I25" i="1"/>
  <c r="I25" i="19" s="1"/>
  <c r="H36" i="12"/>
  <c r="E35" i="12"/>
  <c r="D36" i="12"/>
  <c r="H25" i="10" s="1"/>
  <c r="H28" i="12"/>
  <c r="H20" i="12"/>
  <c r="L20" i="12"/>
  <c r="N20" i="12" s="1"/>
  <c r="E20" i="12"/>
  <c r="E28" i="11"/>
  <c r="E25" i="1"/>
  <c r="L35" i="11"/>
  <c r="N35" i="11" s="1"/>
  <c r="J36" i="11"/>
  <c r="G25" i="10" s="1"/>
  <c r="H14" i="1"/>
  <c r="H19" i="1" s="1"/>
  <c r="H35" i="9"/>
  <c r="I14" i="1"/>
  <c r="I14" i="19" s="1"/>
  <c r="C36" i="9"/>
  <c r="J15" i="1"/>
  <c r="F36" i="9"/>
  <c r="H36" i="9" s="1"/>
  <c r="G19" i="1"/>
  <c r="E14" i="1"/>
  <c r="L36" i="3" l="1"/>
  <c r="G19" i="13"/>
  <c r="G24" i="13" s="1"/>
  <c r="F19" i="20"/>
  <c r="G26" i="1"/>
  <c r="L36" i="2"/>
  <c r="H36" i="2"/>
  <c r="M36" i="2"/>
  <c r="N36" i="2" s="1"/>
  <c r="E14" i="19"/>
  <c r="N20" i="2"/>
  <c r="L36" i="16"/>
  <c r="M36" i="16"/>
  <c r="N36" i="16" s="1"/>
  <c r="H26" i="13"/>
  <c r="N20" i="16"/>
  <c r="H36" i="16"/>
  <c r="I25" i="20"/>
  <c r="F26" i="4"/>
  <c r="E25" i="20"/>
  <c r="M36" i="15"/>
  <c r="J15" i="13"/>
  <c r="J14" i="4"/>
  <c r="H19" i="20"/>
  <c r="H24" i="4"/>
  <c r="I19" i="4"/>
  <c r="I24" i="4" s="1"/>
  <c r="I14" i="20"/>
  <c r="I19" i="13"/>
  <c r="E36" i="3"/>
  <c r="N20" i="3"/>
  <c r="M36" i="3"/>
  <c r="N36" i="3" s="1"/>
  <c r="E15" i="20"/>
  <c r="J14" i="13"/>
  <c r="G19" i="4"/>
  <c r="G24" i="4" s="1"/>
  <c r="G26" i="4" s="1"/>
  <c r="F24" i="13"/>
  <c r="F24" i="20" s="1"/>
  <c r="E19" i="13"/>
  <c r="E19" i="20" s="1"/>
  <c r="F14" i="20"/>
  <c r="N28" i="12"/>
  <c r="H25" i="1"/>
  <c r="H26" i="1"/>
  <c r="N28" i="11"/>
  <c r="J25" i="10"/>
  <c r="H36" i="11"/>
  <c r="F25" i="1"/>
  <c r="F25" i="19" s="1"/>
  <c r="E36" i="11"/>
  <c r="G26" i="10"/>
  <c r="J13" i="19"/>
  <c r="I19" i="1"/>
  <c r="I26" i="1" s="1"/>
  <c r="I26" i="19" s="1"/>
  <c r="H15" i="19"/>
  <c r="J17" i="19"/>
  <c r="E36" i="9"/>
  <c r="L36" i="9"/>
  <c r="N36" i="9" s="1"/>
  <c r="H19" i="10"/>
  <c r="H19" i="19" s="1"/>
  <c r="H14" i="19"/>
  <c r="J15" i="10"/>
  <c r="J15" i="19" s="1"/>
  <c r="F19" i="1"/>
  <c r="F24" i="1" s="1"/>
  <c r="F14" i="19"/>
  <c r="N28" i="2"/>
  <c r="J18" i="1"/>
  <c r="J18" i="19" s="1"/>
  <c r="N35" i="2"/>
  <c r="G19" i="19"/>
  <c r="F26" i="10"/>
  <c r="G24" i="19"/>
  <c r="I24" i="13"/>
  <c r="E36" i="16"/>
  <c r="E36" i="15"/>
  <c r="L36" i="15"/>
  <c r="N36" i="15" s="1"/>
  <c r="L36" i="14"/>
  <c r="N36" i="14" s="1"/>
  <c r="M36" i="12"/>
  <c r="N36" i="12" s="1"/>
  <c r="E36" i="12"/>
  <c r="H25" i="19"/>
  <c r="L36" i="11"/>
  <c r="M36" i="11"/>
  <c r="E25" i="19"/>
  <c r="K36" i="11"/>
  <c r="G25" i="19"/>
  <c r="E19" i="1"/>
  <c r="E24" i="1" s="1"/>
  <c r="J14" i="1"/>
  <c r="J14" i="19" s="1"/>
  <c r="F26" i="13" l="1"/>
  <c r="F26" i="20" s="1"/>
  <c r="G26" i="19"/>
  <c r="G19" i="20"/>
  <c r="F19" i="19"/>
  <c r="J25" i="4"/>
  <c r="I26" i="4"/>
  <c r="J25" i="13"/>
  <c r="H25" i="20"/>
  <c r="H26" i="4"/>
  <c r="H26" i="20" s="1"/>
  <c r="H24" i="20"/>
  <c r="J19" i="4"/>
  <c r="I19" i="20"/>
  <c r="J19" i="13"/>
  <c r="E24" i="13"/>
  <c r="J24" i="13" s="1"/>
  <c r="E26" i="4"/>
  <c r="E8" i="1" s="1"/>
  <c r="J24" i="4"/>
  <c r="F26" i="1"/>
  <c r="F26" i="19" s="1"/>
  <c r="J25" i="1"/>
  <c r="J25" i="19" s="1"/>
  <c r="J19" i="1"/>
  <c r="I19" i="19"/>
  <c r="I24" i="19"/>
  <c r="J19" i="10"/>
  <c r="J24" i="10"/>
  <c r="E24" i="19"/>
  <c r="E19" i="19"/>
  <c r="F24" i="19"/>
  <c r="I24" i="20"/>
  <c r="I26" i="13"/>
  <c r="G24" i="20"/>
  <c r="G26" i="13"/>
  <c r="G26" i="20" s="1"/>
  <c r="N36" i="11"/>
  <c r="J8" i="1" l="1"/>
  <c r="J19" i="19"/>
  <c r="I26" i="20"/>
  <c r="J26" i="4"/>
  <c r="E24" i="20"/>
  <c r="E26" i="13"/>
  <c r="E8" i="10" s="1"/>
  <c r="E8" i="19" s="1"/>
  <c r="H26" i="10"/>
  <c r="H24" i="19"/>
  <c r="E26" i="1"/>
  <c r="J24" i="1"/>
  <c r="J24" i="19" s="1"/>
  <c r="J8" i="10" l="1"/>
  <c r="J8" i="19" s="1"/>
  <c r="E26" i="10"/>
  <c r="E26" i="19" s="1"/>
  <c r="J26" i="13"/>
  <c r="E26" i="20"/>
  <c r="J26" i="1"/>
  <c r="H26" i="19"/>
  <c r="J26" i="10"/>
  <c r="A3" i="6"/>
  <c r="A8" i="6" s="1"/>
  <c r="A2" i="16"/>
  <c r="A4" i="16" s="1"/>
  <c r="E5" i="16" s="1"/>
  <c r="A2" i="15"/>
  <c r="A4" i="15" s="1"/>
  <c r="E5" i="15" s="1"/>
  <c r="A2" i="14"/>
  <c r="A4" i="14" s="1"/>
  <c r="E5" i="14" s="1"/>
  <c r="A2" i="3"/>
  <c r="A4" i="3" s="1"/>
  <c r="E5" i="3" s="1"/>
  <c r="A2" i="20"/>
  <c r="A5" i="20" s="1"/>
  <c r="A8" i="20" s="1"/>
  <c r="A16" i="1"/>
  <c r="A2" i="13"/>
  <c r="A5" i="13" s="1"/>
  <c r="A5" i="4"/>
  <c r="A16" i="4" s="1"/>
  <c r="A2" i="12"/>
  <c r="I3" i="12" s="1"/>
  <c r="A2" i="11"/>
  <c r="I3" i="11" s="1"/>
  <c r="A2" i="9"/>
  <c r="I3" i="9" s="1"/>
  <c r="A2" i="2"/>
  <c r="I3" i="2" s="1"/>
  <c r="A2" i="19"/>
  <c r="A8" i="19" s="1"/>
  <c r="A2" i="10"/>
  <c r="A25" i="10" s="1"/>
  <c r="B29" i="10" s="1"/>
  <c r="A26" i="1"/>
  <c r="A25" i="1"/>
  <c r="B29" i="1" s="1"/>
  <c r="A9" i="1"/>
  <c r="A8" i="1"/>
  <c r="J26" i="19" l="1"/>
  <c r="A16" i="13"/>
  <c r="A9" i="13"/>
  <c r="A8" i="13"/>
  <c r="A26" i="13"/>
  <c r="A25" i="13"/>
  <c r="B29" i="13" s="1"/>
  <c r="C20" i="6"/>
  <c r="C16" i="6"/>
  <c r="C18" i="6"/>
  <c r="C24" i="6"/>
  <c r="C22" i="6"/>
  <c r="A16" i="10"/>
  <c r="A16" i="19"/>
  <c r="A9" i="20"/>
  <c r="A16" i="20"/>
  <c r="C19" i="6"/>
  <c r="A25" i="20"/>
  <c r="B29" i="20" s="1"/>
  <c r="A26" i="20"/>
  <c r="C21" i="6"/>
  <c r="C23" i="6"/>
  <c r="C15" i="6"/>
  <c r="C17" i="6"/>
  <c r="F12" i="6"/>
  <c r="A9" i="4"/>
  <c r="A8" i="4"/>
  <c r="A26" i="4"/>
  <c r="A25" i="4"/>
  <c r="B29" i="4" s="1"/>
  <c r="A9" i="19"/>
  <c r="A25" i="19"/>
  <c r="B29" i="19" s="1"/>
  <c r="A26" i="19"/>
  <c r="A9" i="10"/>
  <c r="A8" i="10"/>
  <c r="A26" i="10"/>
  <c r="J8" i="20" l="1"/>
  <c r="J15" i="20"/>
  <c r="J14" i="20"/>
  <c r="J25" i="20"/>
  <c r="D22" i="6" s="1"/>
  <c r="J12" i="20"/>
  <c r="D20" i="6" s="1"/>
  <c r="J18" i="20"/>
  <c r="J21" i="20"/>
  <c r="J26" i="20"/>
  <c r="D24" i="6" s="1"/>
  <c r="J11" i="20"/>
  <c r="J17" i="20"/>
  <c r="J22" i="20"/>
  <c r="J24" i="20"/>
  <c r="D18" i="6" s="1"/>
  <c r="J19" i="20"/>
  <c r="J10" i="20"/>
  <c r="J20" i="20"/>
  <c r="J13" i="20"/>
  <c r="J9" i="20"/>
  <c r="D16" i="6" s="1"/>
  <c r="J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髙山　匠</author>
    <author>税関</author>
  </authors>
  <commentList>
    <comment ref="I1" authorId="0" shapeId="0" xr:uid="{DEDD2541-F24F-4463-936C-69780B9DF8A6}">
      <text>
        <r>
          <rPr>
            <b/>
            <sz val="9"/>
            <color indexed="81"/>
            <rFont val="MS P ゴシック"/>
            <family val="3"/>
            <charset val="128"/>
          </rPr>
          <t>報告作成年月日を
2025/12/01の形式で入力</t>
        </r>
      </text>
    </comment>
    <comment ref="D6" authorId="1" shapeId="0" xr:uid="{635E5FDB-0FDD-43A4-8785-3A6978F10E53}">
      <text>
        <r>
          <rPr>
            <sz val="9"/>
            <color indexed="81"/>
            <rFont val="MS P ゴシック"/>
            <family val="3"/>
            <charset val="128"/>
          </rPr>
          <t>このページに入力する在庫、輸入、販売実績がない場合に選択。※50KG未満の在庫等がある場合には実績有で報告いただく必要があります。</t>
        </r>
      </text>
    </comment>
    <comment ref="A8" authorId="0" shapeId="0" xr:uid="{D989D7B4-3D2C-4721-B7E7-B5E6599984E5}">
      <text>
        <r>
          <rPr>
            <b/>
            <sz val="9"/>
            <color indexed="81"/>
            <rFont val="MS P ゴシック"/>
            <family val="3"/>
            <charset val="128"/>
          </rPr>
          <t>付表2（関税有税品）の「７年度末在庫見込数量」と一致しているか確認してください。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税関</author>
    <author>髙山　匠</author>
  </authors>
  <commentList>
    <comment ref="E6" authorId="0" shapeId="0" xr:uid="{D45D3EEA-D6E7-466D-9F52-F221ECA8C63F}">
      <text>
        <r>
          <rPr>
            <sz val="9"/>
            <color indexed="81"/>
            <rFont val="MS P ゴシック"/>
            <family val="3"/>
            <charset val="128"/>
          </rPr>
          <t>このページに入力する在庫、輸入、販売実績がない場合に選択。※50KG未満の在庫等がある場合には実績有で報告いただく必要があります</t>
        </r>
      </text>
    </comment>
    <comment ref="A8" authorId="1" shapeId="0" xr:uid="{55957B0F-54DD-4A8E-86D6-2316FA3AD9C7}">
      <text>
        <r>
          <rPr>
            <b/>
            <sz val="9"/>
            <color indexed="81"/>
            <rFont val="MS P ゴシック"/>
            <family val="3"/>
            <charset val="128"/>
          </rPr>
          <t>付表2（関税有税品）の「７年度末在庫見込数量」と一致しているか確認してください。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髙山　匠</author>
  </authors>
  <commentList>
    <comment ref="A8" authorId="0" shapeId="0" xr:uid="{83A0AFE4-EDE3-4D92-9065-B33282AA0280}">
      <text>
        <r>
          <rPr>
            <b/>
            <sz val="9"/>
            <color indexed="81"/>
            <rFont val="MS P ゴシック"/>
            <family val="3"/>
            <charset val="128"/>
          </rPr>
          <t>付表2（関税有税品）の「７年度末在庫見込数量」と一致しているか確認してください。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税関</author>
    <author>髙山　匠</author>
  </authors>
  <commentList>
    <comment ref="E6" authorId="0" shapeId="0" xr:uid="{A7995278-0D26-45C6-803F-D2D7E3CB018F}">
      <text>
        <r>
          <rPr>
            <sz val="9"/>
            <color indexed="81"/>
            <rFont val="MS P ゴシック"/>
            <family val="3"/>
            <charset val="128"/>
          </rPr>
          <t>このページに入力する在庫、輸入、販売実績がない場合に選択。※50KG未満の在庫等がある場合には実績有で報告いただく必要があります</t>
        </r>
        <r>
          <rPr>
            <b/>
            <sz val="9"/>
            <color indexed="81"/>
            <rFont val="MS P ゴシック"/>
            <family val="3"/>
            <charset val="128"/>
          </rPr>
          <t>。</t>
        </r>
      </text>
    </comment>
    <comment ref="A8" authorId="1" shapeId="0" xr:uid="{8A53F0E0-D2C0-4749-AB2F-A7B37485F038}">
      <text>
        <r>
          <rPr>
            <b/>
            <sz val="9"/>
            <color indexed="81"/>
            <rFont val="MS P ゴシック"/>
            <family val="3"/>
            <charset val="128"/>
          </rPr>
          <t>本年春にご報告いただいた数量を記載してください。報告いただいた数量と異なる場合には、異なることとなった理由を、報告いただくメール本文に記載してください。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税関</author>
    <author>髙山　匠</author>
  </authors>
  <commentList>
    <comment ref="D6" authorId="0" shapeId="0" xr:uid="{4448B220-2007-457F-BAD8-48584C5BE378}">
      <text>
        <r>
          <rPr>
            <sz val="9"/>
            <color indexed="81"/>
            <rFont val="MS P ゴシック"/>
            <family val="3"/>
            <charset val="128"/>
          </rPr>
          <t xml:space="preserve">このページに入力する在庫、輸入、販売実績がない場合に選択。※50KG未満の在庫等がある場合には実績有で報告いただく必要があります。
</t>
        </r>
      </text>
    </comment>
    <comment ref="A8" authorId="1" shapeId="0" xr:uid="{D6ED9962-0F2A-440E-8798-3BAE78194496}">
      <text>
        <r>
          <rPr>
            <b/>
            <sz val="9"/>
            <color indexed="81"/>
            <rFont val="MS P ゴシック"/>
            <family val="3"/>
            <charset val="128"/>
          </rPr>
          <t>本年春にご報告いただいた数量を記載してください。報告いただいた数量と異なる場合には、異なることとなった理由を、報告いただくメール本文に記載してください。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髙山　匠</author>
  </authors>
  <commentList>
    <comment ref="A8" authorId="0" shapeId="0" xr:uid="{EEDBDA7D-C193-4F46-B87E-C270172F67E8}">
      <text>
        <r>
          <rPr>
            <b/>
            <sz val="9"/>
            <color indexed="81"/>
            <rFont val="MS P ゴシック"/>
            <family val="3"/>
            <charset val="128"/>
          </rPr>
          <t>本年春にご報告いただいた数量を記載してください。報告いただいた数量と異なる場合には、異なることとなった理由を、報告いただくメール本文に記載してください。</t>
        </r>
      </text>
    </comment>
  </commentList>
</comments>
</file>

<file path=xl/sharedStrings.xml><?xml version="1.0" encoding="utf-8"?>
<sst xmlns="http://schemas.openxmlformats.org/spreadsheetml/2006/main" count="628" uniqueCount="114">
  <si>
    <t>登録番号</t>
  </si>
  <si>
    <t>（単位：トン）</t>
  </si>
  <si>
    <t>塩事業センターへの販売分</t>
  </si>
  <si>
    <t>計</t>
  </si>
  <si>
    <t>（備考）</t>
  </si>
  <si>
    <t>塩特定販売業者名</t>
    <rPh sb="1" eb="3">
      <t>トクテイ</t>
    </rPh>
    <rPh sb="3" eb="5">
      <t>ハンバイ</t>
    </rPh>
    <phoneticPr fontId="2"/>
  </si>
  <si>
    <t>その他</t>
    <rPh sb="2" eb="3">
      <t>タ</t>
    </rPh>
    <phoneticPr fontId="2"/>
  </si>
  <si>
    <t>業務用消費者</t>
    <rPh sb="0" eb="3">
      <t>ギョウムヨウ</t>
    </rPh>
    <rPh sb="3" eb="6">
      <t>ショウヒシャ</t>
    </rPh>
    <phoneticPr fontId="2"/>
  </si>
  <si>
    <t>醤油アミノ酸</t>
  </si>
  <si>
    <t>イオン交換剤</t>
  </si>
  <si>
    <t>（単位：トン）</t>
    <phoneticPr fontId="2"/>
  </si>
  <si>
    <t>合計</t>
    <rPh sb="0" eb="2">
      <t>ゴウケイ</t>
    </rPh>
    <phoneticPr fontId="2"/>
  </si>
  <si>
    <t>塩卸売業者への販売分</t>
    <rPh sb="0" eb="1">
      <t>シオ</t>
    </rPh>
    <rPh sb="1" eb="3">
      <t>オロシウ</t>
    </rPh>
    <rPh sb="3" eb="5">
      <t>ギョウシャ</t>
    </rPh>
    <rPh sb="7" eb="9">
      <t>ハンバイ</t>
    </rPh>
    <rPh sb="9" eb="10">
      <t>ブン</t>
    </rPh>
    <phoneticPr fontId="2"/>
  </si>
  <si>
    <t>食品工業用</t>
    <rPh sb="0" eb="2">
      <t>ショクヒン</t>
    </rPh>
    <rPh sb="2" eb="5">
      <t>コウギョウヨウ</t>
    </rPh>
    <phoneticPr fontId="2"/>
  </si>
  <si>
    <t>工業用</t>
    <rPh sb="0" eb="3">
      <t>コウギョウヨウ</t>
    </rPh>
    <phoneticPr fontId="2"/>
  </si>
  <si>
    <t>塩製造業者への販売分</t>
    <phoneticPr fontId="2"/>
  </si>
  <si>
    <t>（単位：トン）</t>
    <phoneticPr fontId="2"/>
  </si>
  <si>
    <t>融氷雪用</t>
    <phoneticPr fontId="2"/>
  </si>
  <si>
    <t>その他</t>
    <phoneticPr fontId="2"/>
  </si>
  <si>
    <t>塩製造業者への販売分</t>
    <phoneticPr fontId="2"/>
  </si>
  <si>
    <t>ソーダ工業用</t>
    <rPh sb="3" eb="6">
      <t>コウギョウヨウ</t>
    </rPh>
    <phoneticPr fontId="2"/>
  </si>
  <si>
    <t>一般消費者（生活用）</t>
    <rPh sb="0" eb="2">
      <t>イッパン</t>
    </rPh>
    <rPh sb="2" eb="5">
      <t>ショウヒシャ</t>
    </rPh>
    <rPh sb="6" eb="9">
      <t>セイカツヨウ</t>
    </rPh>
    <phoneticPr fontId="2"/>
  </si>
  <si>
    <t>関税有税品</t>
    <rPh sb="0" eb="2">
      <t>カンゼイ</t>
    </rPh>
    <rPh sb="2" eb="4">
      <t>ユウゼイ</t>
    </rPh>
    <rPh sb="4" eb="5">
      <t>ヒン</t>
    </rPh>
    <phoneticPr fontId="2"/>
  </si>
  <si>
    <t>関税無税品</t>
    <rPh sb="0" eb="2">
      <t>カンゼイ</t>
    </rPh>
    <rPh sb="2" eb="4">
      <t>ムゼイ</t>
    </rPh>
    <rPh sb="4" eb="5">
      <t>ヒン</t>
    </rPh>
    <phoneticPr fontId="2"/>
  </si>
  <si>
    <t>漬物</t>
    <phoneticPr fontId="2"/>
  </si>
  <si>
    <t>みそ</t>
    <phoneticPr fontId="2"/>
  </si>
  <si>
    <t>水産</t>
    <phoneticPr fontId="2"/>
  </si>
  <si>
    <t>調味</t>
    <phoneticPr fontId="2"/>
  </si>
  <si>
    <t>麺類</t>
    <phoneticPr fontId="2"/>
  </si>
  <si>
    <t>皮革</t>
    <phoneticPr fontId="2"/>
  </si>
  <si>
    <t>油脂</t>
    <phoneticPr fontId="2"/>
  </si>
  <si>
    <t>家畜用</t>
    <phoneticPr fontId="2"/>
  </si>
  <si>
    <t>医薬用</t>
    <phoneticPr fontId="2"/>
  </si>
  <si>
    <t>加工食品</t>
    <phoneticPr fontId="2"/>
  </si>
  <si>
    <t>化学薬品</t>
    <phoneticPr fontId="2"/>
  </si>
  <si>
    <t>塩事業センターへの販売分</t>
    <phoneticPr fontId="2"/>
  </si>
  <si>
    <t>融氷雪用</t>
    <rPh sb="0" eb="1">
      <t>ユウ</t>
    </rPh>
    <rPh sb="1" eb="3">
      <t>ヒョウセツ</t>
    </rPh>
    <rPh sb="3" eb="4">
      <t>ヨウ</t>
    </rPh>
    <phoneticPr fontId="2"/>
  </si>
  <si>
    <t>計</t>
    <rPh sb="0" eb="1">
      <t>ケイ</t>
    </rPh>
    <phoneticPr fontId="2"/>
  </si>
  <si>
    <t>(単位：トン）</t>
    <rPh sb="1" eb="3">
      <t>タンイ</t>
    </rPh>
    <phoneticPr fontId="9"/>
  </si>
  <si>
    <t>考えられる要因（傾向）</t>
    <rPh sb="0" eb="1">
      <t>カンガ</t>
    </rPh>
    <rPh sb="5" eb="6">
      <t>ヨウ</t>
    </rPh>
    <rPh sb="6" eb="7">
      <t>イン</t>
    </rPh>
    <rPh sb="8" eb="9">
      <t>ナダレ</t>
    </rPh>
    <rPh sb="9" eb="10">
      <t>ムカイ</t>
    </rPh>
    <phoneticPr fontId="9"/>
  </si>
  <si>
    <t>うち塩事業センターへの販売分</t>
    <rPh sb="2" eb="3">
      <t>シオ</t>
    </rPh>
    <rPh sb="3" eb="5">
      <t>ジギョウ</t>
    </rPh>
    <rPh sb="11" eb="13">
      <t>ハンバイ</t>
    </rPh>
    <rPh sb="13" eb="14">
      <t>ブン</t>
    </rPh>
    <phoneticPr fontId="9"/>
  </si>
  <si>
    <t>年度</t>
    <rPh sb="0" eb="2">
      <t>ネンド</t>
    </rPh>
    <phoneticPr fontId="10"/>
  </si>
  <si>
    <t>数量</t>
    <rPh sb="0" eb="2">
      <t>スウリョウ</t>
    </rPh>
    <phoneticPr fontId="10"/>
  </si>
  <si>
    <t>１．種類は、「関税有税品」（例：精製塩等）、「関税無税品」（例：原塩等）及び「総計」ごとに別葉とする。</t>
    <rPh sb="2" eb="4">
      <t>シュルイ</t>
    </rPh>
    <rPh sb="7" eb="9">
      <t>カンゼイ</t>
    </rPh>
    <rPh sb="9" eb="11">
      <t>ユウゼイ</t>
    </rPh>
    <rPh sb="11" eb="12">
      <t>ヒン</t>
    </rPh>
    <rPh sb="23" eb="25">
      <t>カンゼイ</t>
    </rPh>
    <rPh sb="25" eb="27">
      <t>ムゼイ</t>
    </rPh>
    <rPh sb="27" eb="28">
      <t>ヒン</t>
    </rPh>
    <rPh sb="36" eb="37">
      <t>オヨ</t>
    </rPh>
    <rPh sb="39" eb="41">
      <t>ソウケイ</t>
    </rPh>
    <rPh sb="45" eb="46">
      <t>ベツ</t>
    </rPh>
    <rPh sb="46" eb="47">
      <t>ヨウ</t>
    </rPh>
    <phoneticPr fontId="2"/>
  </si>
  <si>
    <t>１．種類は、「関税有税品」（例：精製塩等）、「関税無税品」（例：原塩等）及び「総計」ごとに別葉とする。</t>
    <rPh sb="2" eb="4">
      <t>シュルイ</t>
    </rPh>
    <rPh sb="7" eb="9">
      <t>カンゼイ</t>
    </rPh>
    <rPh sb="9" eb="11">
      <t>ユウゼイ</t>
    </rPh>
    <rPh sb="11" eb="12">
      <t>ヒン</t>
    </rPh>
    <rPh sb="14" eb="15">
      <t>レイ</t>
    </rPh>
    <rPh sb="23" eb="25">
      <t>カンゼイ</t>
    </rPh>
    <rPh sb="25" eb="27">
      <t>ムゼイ</t>
    </rPh>
    <rPh sb="27" eb="28">
      <t>ヒン</t>
    </rPh>
    <rPh sb="30" eb="31">
      <t>レイ</t>
    </rPh>
    <rPh sb="36" eb="37">
      <t>オヨ</t>
    </rPh>
    <rPh sb="39" eb="41">
      <t>ソウケイ</t>
    </rPh>
    <rPh sb="45" eb="46">
      <t>ベツ</t>
    </rPh>
    <rPh sb="46" eb="47">
      <t>ヨウ</t>
    </rPh>
    <phoneticPr fontId="2"/>
  </si>
  <si>
    <t>２．トン未満はすべて小数点以下第２位を四捨五入し、第１位まで記載すること。</t>
    <rPh sb="4" eb="6">
      <t>ミマン</t>
    </rPh>
    <rPh sb="10" eb="13">
      <t>ショウスウテン</t>
    </rPh>
    <rPh sb="13" eb="15">
      <t>イカ</t>
    </rPh>
    <rPh sb="15" eb="16">
      <t>ダイ</t>
    </rPh>
    <rPh sb="17" eb="18">
      <t>イ</t>
    </rPh>
    <rPh sb="19" eb="23">
      <t>シシャゴニュウ</t>
    </rPh>
    <rPh sb="25" eb="26">
      <t>ダイ</t>
    </rPh>
    <rPh sb="27" eb="28">
      <t>イ</t>
    </rPh>
    <rPh sb="30" eb="32">
      <t>キサイ</t>
    </rPh>
    <phoneticPr fontId="2"/>
  </si>
  <si>
    <t>（上記理由）</t>
    <phoneticPr fontId="10"/>
  </si>
  <si>
    <t>（上記理由）</t>
    <phoneticPr fontId="10"/>
  </si>
  <si>
    <t>（上記理由）</t>
    <phoneticPr fontId="10"/>
  </si>
  <si>
    <t>その他</t>
  </si>
  <si>
    <t>その他</t>
    <rPh sb="2" eb="3">
      <t>タ</t>
    </rPh>
    <phoneticPr fontId="2"/>
  </si>
  <si>
    <t>減耗</t>
    <rPh sb="0" eb="2">
      <t>ゲンモウ</t>
    </rPh>
    <phoneticPr fontId="2"/>
  </si>
  <si>
    <t>輸出</t>
    <rPh sb="0" eb="2">
      <t>ユシュツ</t>
    </rPh>
    <phoneticPr fontId="2"/>
  </si>
  <si>
    <t>合計</t>
    <rPh sb="0" eb="1">
      <t>ゴウ</t>
    </rPh>
    <rPh sb="1" eb="2">
      <t>ケイ</t>
    </rPh>
    <phoneticPr fontId="2"/>
  </si>
  <si>
    <t>その他</t>
    <phoneticPr fontId="2"/>
  </si>
  <si>
    <t>その他</t>
    <rPh sb="2" eb="3">
      <t>タ</t>
    </rPh>
    <phoneticPr fontId="2"/>
  </si>
  <si>
    <t>減耗</t>
    <rPh sb="0" eb="2">
      <t>ゲンモウ</t>
    </rPh>
    <phoneticPr fontId="2"/>
  </si>
  <si>
    <t>合計</t>
    <rPh sb="0" eb="2">
      <t>ゴウケイ</t>
    </rPh>
    <phoneticPr fontId="2"/>
  </si>
  <si>
    <t>内訳を別紙様式３付表１へ</t>
    <phoneticPr fontId="2"/>
  </si>
  <si>
    <t>原産国</t>
    <rPh sb="0" eb="1">
      <t>ハラ</t>
    </rPh>
    <rPh sb="1" eb="2">
      <t>サン</t>
    </rPh>
    <rPh sb="2" eb="3">
      <t>コク</t>
    </rPh>
    <phoneticPr fontId="2"/>
  </si>
  <si>
    <t>種類</t>
    <rPh sb="0" eb="1">
      <t>タネ</t>
    </rPh>
    <rPh sb="1" eb="2">
      <t>タグイ</t>
    </rPh>
    <phoneticPr fontId="2"/>
  </si>
  <si>
    <t>生活用</t>
    <phoneticPr fontId="2"/>
  </si>
  <si>
    <t>パン・菓子</t>
  </si>
  <si>
    <t>染料・顔料</t>
  </si>
  <si>
    <t>合計</t>
  </si>
  <si>
    <t>関税有税品</t>
    <rPh sb="0" eb="2">
      <t>カンゼイ</t>
    </rPh>
    <rPh sb="2" eb="4">
      <t>ユウゼイ</t>
    </rPh>
    <rPh sb="4" eb="5">
      <t>ヒン</t>
    </rPh>
    <phoneticPr fontId="2"/>
  </si>
  <si>
    <t>関税無税品</t>
    <rPh sb="0" eb="2">
      <t>カンゼイ</t>
    </rPh>
    <rPh sb="2" eb="4">
      <t>ムゼイ</t>
    </rPh>
    <rPh sb="4" eb="5">
      <t>ヒン</t>
    </rPh>
    <phoneticPr fontId="10"/>
  </si>
  <si>
    <t>総計</t>
    <rPh sb="0" eb="2">
      <t>ソウケイ</t>
    </rPh>
    <phoneticPr fontId="10"/>
  </si>
  <si>
    <t>総計</t>
    <rPh sb="0" eb="2">
      <t>ソウケイ</t>
    </rPh>
    <phoneticPr fontId="2"/>
  </si>
  <si>
    <t>塩特定販売業者名</t>
    <rPh sb="0" eb="2">
      <t>トクテイ</t>
    </rPh>
    <rPh sb="2" eb="4">
      <t>ハンバイ</t>
    </rPh>
    <phoneticPr fontId="2"/>
  </si>
  <si>
    <t>登録番号</t>
    <phoneticPr fontId="2"/>
  </si>
  <si>
    <t>登録番号</t>
    <rPh sb="0" eb="1">
      <t>トウロク</t>
    </rPh>
    <rPh sb="1" eb="3">
      <t>バンゴウ</t>
    </rPh>
    <phoneticPr fontId="9"/>
  </si>
  <si>
    <t>塩特定販売業者名</t>
    <rPh sb="0" eb="2">
      <t>トクテイ</t>
    </rPh>
    <rPh sb="2" eb="5">
      <t>ハンバイギョウ</t>
    </rPh>
    <rPh sb="5" eb="6">
      <t>シャ</t>
    </rPh>
    <rPh sb="6" eb="7">
      <t>メイ</t>
    </rPh>
    <phoneticPr fontId="9"/>
  </si>
  <si>
    <t>見込数量</t>
    <rPh sb="0" eb="2">
      <t>ミコミ</t>
    </rPh>
    <rPh sb="2" eb="4">
      <t>スウリョウ</t>
    </rPh>
    <phoneticPr fontId="2"/>
  </si>
  <si>
    <t>販売実績</t>
    <rPh sb="0" eb="2">
      <t>ハンバイ</t>
    </rPh>
    <rPh sb="2" eb="4">
      <t>ジッセキ</t>
    </rPh>
    <phoneticPr fontId="2"/>
  </si>
  <si>
    <t>☑消費者への販売分（小売店への販売を含む）</t>
    <phoneticPr fontId="2"/>
  </si>
  <si>
    <t>□消費者への販売分（小売店への販売を含む）</t>
    <phoneticPr fontId="2"/>
  </si>
  <si>
    <t>※表題のチェック欄は、作成する内容に印を付けること。また、数量の記載要領は、別紙様式３と同様とすること。</t>
    <rPh sb="29" eb="31">
      <t>スウリョウ</t>
    </rPh>
    <phoneticPr fontId="2"/>
  </si>
  <si>
    <t>※表題のチェック欄は、作成する内容に印を付けること。また、数量の記載要領は、別紙様式３付表２と同様とすること。</t>
    <rPh sb="43" eb="45">
      <t>フヒョウ</t>
    </rPh>
    <phoneticPr fontId="2"/>
  </si>
  <si>
    <t>☑消費者への販売分（小売店への販売を含む）</t>
    <phoneticPr fontId="2"/>
  </si>
  <si>
    <t>□消費者への販売分（小売店への販売を含む）</t>
    <phoneticPr fontId="2"/>
  </si>
  <si>
    <t>種類：</t>
    <rPh sb="0" eb="1">
      <t>シュルイ</t>
    </rPh>
    <phoneticPr fontId="2"/>
  </si>
  <si>
    <t>工業用</t>
    <rPh sb="0" eb="1">
      <t>コウ</t>
    </rPh>
    <rPh sb="1" eb="2">
      <t>ギョウ</t>
    </rPh>
    <rPh sb="2" eb="3">
      <t>ヨウ</t>
    </rPh>
    <phoneticPr fontId="2"/>
  </si>
  <si>
    <t>融氷雪用</t>
  </si>
  <si>
    <t>融氷雪用</t>
    <phoneticPr fontId="2"/>
  </si>
  <si>
    <t>種類：</t>
    <phoneticPr fontId="2"/>
  </si>
  <si>
    <t>科目　　　　　　　　　　　　　　　　原産国</t>
    <rPh sb="0" eb="2">
      <t>カモク</t>
    </rPh>
    <rPh sb="18" eb="19">
      <t>ハラ</t>
    </rPh>
    <rPh sb="19" eb="20">
      <t>サン</t>
    </rPh>
    <rPh sb="20" eb="21">
      <t>コク</t>
    </rPh>
    <phoneticPr fontId="2"/>
  </si>
  <si>
    <t>種類：</t>
    <phoneticPr fontId="10"/>
  </si>
  <si>
    <t>種類：</t>
    <phoneticPr fontId="10"/>
  </si>
  <si>
    <t>科目　　　　　　　　　　　　　　　　　原産国</t>
    <rPh sb="0" eb="2">
      <t>カモク</t>
    </rPh>
    <rPh sb="19" eb="20">
      <t>ハラ</t>
    </rPh>
    <rPh sb="20" eb="21">
      <t>サン</t>
    </rPh>
    <rPh sb="21" eb="22">
      <t>コク</t>
    </rPh>
    <phoneticPr fontId="2"/>
  </si>
  <si>
    <t>融氷雪用</t>
    <phoneticPr fontId="10"/>
  </si>
  <si>
    <t>生活用</t>
  </si>
  <si>
    <t>加工食品</t>
  </si>
  <si>
    <t>化学薬品</t>
  </si>
  <si>
    <t>項目</t>
    <rPh sb="0" eb="1">
      <t>コウ</t>
    </rPh>
    <rPh sb="1" eb="2">
      <t>メ</t>
    </rPh>
    <phoneticPr fontId="9"/>
  </si>
  <si>
    <t>輸入数量について</t>
    <rPh sb="0" eb="2">
      <t>ユニュウ</t>
    </rPh>
    <rPh sb="2" eb="4">
      <t>スウリョウ</t>
    </rPh>
    <phoneticPr fontId="9"/>
  </si>
  <si>
    <t>販売数量について</t>
    <rPh sb="0" eb="2">
      <t>ハンバイ</t>
    </rPh>
    <rPh sb="2" eb="4">
      <t>スウリョウ</t>
    </rPh>
    <phoneticPr fontId="9"/>
  </si>
  <si>
    <t>自己使用数量
について</t>
    <rPh sb="0" eb="2">
      <t>ジコ</t>
    </rPh>
    <rPh sb="2" eb="4">
      <t>シヨウ</t>
    </rPh>
    <rPh sb="4" eb="5">
      <t>スウ</t>
    </rPh>
    <rPh sb="5" eb="6">
      <t>リョウ</t>
    </rPh>
    <phoneticPr fontId="9"/>
  </si>
  <si>
    <t>年度末在庫
について</t>
    <rPh sb="0" eb="3">
      <t>ネンドマツ</t>
    </rPh>
    <rPh sb="3" eb="5">
      <t>ザイコ</t>
    </rPh>
    <phoneticPr fontId="9"/>
  </si>
  <si>
    <t>　増加　　　　　横ばい　　　　　減少</t>
    <phoneticPr fontId="10"/>
  </si>
  <si>
    <t>　増加　　　　　横ばい　　　　　減少</t>
    <phoneticPr fontId="10"/>
  </si>
  <si>
    <t>　増加　　　　　横ばい　　　　　減少</t>
    <phoneticPr fontId="10"/>
  </si>
  <si>
    <t>販売</t>
    <rPh sb="0" eb="2">
      <t>ハンバイ</t>
    </rPh>
    <phoneticPr fontId="2"/>
  </si>
  <si>
    <t>見込数量</t>
    <rPh sb="1" eb="2">
      <t>コ</t>
    </rPh>
    <rPh sb="2" eb="4">
      <t>スウリョウ</t>
    </rPh>
    <phoneticPr fontId="2"/>
  </si>
  <si>
    <t>「その他」の内容を記載⇒</t>
  </si>
  <si>
    <t>「その他」の内容を記載⇒</t>
    <phoneticPr fontId="2"/>
  </si>
  <si>
    <t>科目　　　　　　　　　　　　　　　　原産国</t>
    <rPh sb="0" eb="2">
      <t>カモク</t>
    </rPh>
    <rPh sb="18" eb="20">
      <t>ゲンサン</t>
    </rPh>
    <rPh sb="20" eb="21">
      <t>コク</t>
    </rPh>
    <phoneticPr fontId="2"/>
  </si>
  <si>
    <t>殿</t>
    <phoneticPr fontId="2"/>
  </si>
  <si>
    <t>殿</t>
    <phoneticPr fontId="10"/>
  </si>
  <si>
    <t>殿</t>
    <rPh sb="0" eb="1">
      <t>ドノ</t>
    </rPh>
    <phoneticPr fontId="2"/>
  </si>
  <si>
    <r>
      <t xml:space="preserve">消費者への販売分
</t>
    </r>
    <r>
      <rPr>
        <sz val="8"/>
        <rFont val="ＭＳ 明朝"/>
        <family val="1"/>
        <charset val="128"/>
      </rPr>
      <t>（小売店への販売も含む）</t>
    </r>
    <r>
      <rPr>
        <sz val="11"/>
        <rFont val="ＭＳ 明朝"/>
        <family val="1"/>
        <charset val="128"/>
      </rPr>
      <t xml:space="preserve">
</t>
    </r>
    <r>
      <rPr>
        <sz val="8"/>
        <rFont val="ＭＳ 明朝"/>
        <family val="1"/>
        <charset val="128"/>
      </rPr>
      <t>⇒内訳を別紙様式３付表１へ</t>
    </r>
    <phoneticPr fontId="2"/>
  </si>
  <si>
    <r>
      <t xml:space="preserve">消費者への販売分
</t>
    </r>
    <r>
      <rPr>
        <sz val="8"/>
        <rFont val="ＭＳ 明朝"/>
        <family val="1"/>
        <charset val="128"/>
      </rPr>
      <t>（小売店への販売も含む）</t>
    </r>
    <r>
      <rPr>
        <sz val="11"/>
        <rFont val="ＭＳ 明朝"/>
        <family val="1"/>
        <charset val="128"/>
      </rPr>
      <t xml:space="preserve">
</t>
    </r>
    <r>
      <rPr>
        <sz val="8"/>
        <rFont val="ＭＳ 明朝"/>
        <family val="1"/>
        <charset val="128"/>
      </rPr>
      <t>⇒内訳を別紙様式３付表３へ</t>
    </r>
    <phoneticPr fontId="2"/>
  </si>
  <si>
    <t>内訳を別紙様式３付表３へ</t>
    <phoneticPr fontId="2"/>
  </si>
  <si>
    <t>東京税関長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</si>
</sst>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quot;２．平成&quot;##&quot;年度末販売実績見込内訳&quot;"/>
    <numFmt numFmtId="177" formatCode="&quot;「平成&quot;##&quot;年度塩販売実績見込数量等報告書」の記載内容について、前年度（&quot;##&quot;年度）実績数量と比べて変動が大きい場合、その要因として&quot;"/>
    <numFmt numFmtId="178" formatCode="_ * #,##0.0_ ;_ * \-#,##0.0_ ;_ * &quot;-&quot;?_ ;_ @_ "/>
    <numFmt numFmtId="179" formatCode="#,##0.0_);[Red]\(#,##0.0\)"/>
    <numFmt numFmtId="180" formatCode="[DBNum3]&quot;令和&quot;0&quot;年度 塩販売見込数量等報告書&quot;"/>
    <numFmt numFmtId="181" formatCode="[DBNum3]0&quot;年度末在庫見込数量&quot;"/>
    <numFmt numFmtId="182" formatCode="[DBNum3]0&quot;年度受入見込数量&quot;"/>
    <numFmt numFmtId="183" formatCode="[DBNum3]0&quot;年度販売見込数量&quot;"/>
    <numFmt numFmtId="184" formatCode="[DBNum3]0&quot;年度自己使用見込数量　⇒&quot;"/>
    <numFmt numFmtId="185" formatCode="[DBNum3]&quot;令和&quot;0&quot;年度 用途別販売見込数量内訳　&quot;"/>
    <numFmt numFmtId="186" formatCode="[DBNum3]&quot;令和&quot;0&quot;年度　塩需給見通し策定に関する分析資料（塩特定販売業者分）&quot;"/>
    <numFmt numFmtId="187" formatCode="[DBNum3]&quot;令和&quot;0&quot;年度 塩需給見通し策定に関する分析資料（塩特定販売業者分）&quot;"/>
    <numFmt numFmtId="188" formatCode="[DBNum3]0&quot;年度&quot;"/>
    <numFmt numFmtId="189" formatCode="[DBNum3]&quot;１．令和&quot;0&quot;年度　塩特定販売実績見込数量等報告書&quot;"/>
    <numFmt numFmtId="190" formatCode="[DBNum3]&quot;２．令和&quot;0&quot;年度用途別販売実績見込数量内訳&quot;"/>
    <numFmt numFmtId="191" formatCode="[DBNum3]0&quot;年度実績&quot;"/>
    <numFmt numFmtId="192" formatCode="[DBNum3]0&quot;年度見通し&quot;"/>
    <numFmt numFmtId="193" formatCode="[DBNum3]&quot;□&quot;0&quot;年度自己使用見込数量&quot;"/>
    <numFmt numFmtId="194" formatCode="[DBNum3]&quot;☑&quot;0&quot;年度自己使用見込数量&quot;"/>
    <numFmt numFmtId="195" formatCode="[DBNum3]0&quot;年度末在庫数量&quot;"/>
    <numFmt numFmtId="196" formatCode="[DBNum3]0&quot;年度受入実績見込数量&quot;"/>
    <numFmt numFmtId="197" formatCode="&quot;第&quot;0&quot;号&quot;"/>
    <numFmt numFmtId="198" formatCode="[DBNum3]&quot;３．「消費者への販売分」又は「&quot;0&quot;年度自己使用見込数量」がある場合は、別紙様式３付表１にそれぞれ別葉で内訳を記載すること。&quot;"/>
    <numFmt numFmtId="199" formatCode="[DBNum3]&quot;３．「消費者への販売分」又は「&quot;0&quot;年度自己使用見込数量」がある場合は、別紙様式３付表３にそれぞれ別葉で内訳を記載すること。&quot;"/>
  </numFmts>
  <fonts count="14">
    <font>
      <sz val="10"/>
      <name val="ＭＳ 明朝"/>
      <family val="1"/>
      <charset val="128"/>
    </font>
    <font>
      <sz val="10"/>
      <name val="ＭＳ 明朝"/>
      <family val="1"/>
      <charset val="128"/>
    </font>
    <font>
      <sz val="6"/>
      <name val="ＭＳ Ｐ明朝"/>
      <family val="1"/>
      <charset val="128"/>
    </font>
    <font>
      <sz val="11"/>
      <name val="ＭＳ 明朝"/>
      <family val="1"/>
      <charset val="128"/>
    </font>
    <font>
      <sz val="14"/>
      <name val="ＭＳ 明朝"/>
      <family val="1"/>
      <charset val="128"/>
    </font>
    <font>
      <sz val="12"/>
      <name val="ＭＳ 明朝"/>
      <family val="1"/>
      <charset val="128"/>
    </font>
    <font>
      <sz val="9"/>
      <name val="ＭＳ 明朝"/>
      <family val="1"/>
      <charset val="128"/>
    </font>
    <font>
      <sz val="8"/>
      <name val="ＭＳ 明朝"/>
      <family val="1"/>
      <charset val="128"/>
    </font>
    <font>
      <sz val="11"/>
      <name val="ＭＳ Ｐゴシック"/>
      <family val="3"/>
      <charset val="128"/>
    </font>
    <font>
      <sz val="6"/>
      <name val="ＭＳ Ｐゴシック"/>
      <family val="3"/>
      <charset val="128"/>
    </font>
    <font>
      <sz val="6"/>
      <name val="ＭＳ 明朝"/>
      <family val="1"/>
      <charset val="128"/>
    </font>
    <font>
      <sz val="11"/>
      <name val="ＭＳ ゴシック"/>
      <family val="3"/>
      <charset val="128"/>
    </font>
    <font>
      <b/>
      <sz val="9"/>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hair">
        <color indexed="64"/>
      </diagonal>
    </border>
  </borders>
  <cellStyleXfs count="3">
    <xf numFmtId="0" fontId="0" fillId="0" borderId="0"/>
    <xf numFmtId="38" fontId="1" fillId="0" borderId="0" applyFont="0" applyFill="0" applyBorder="0" applyAlignment="0" applyProtection="0"/>
    <xf numFmtId="0" fontId="8" fillId="0" borderId="0"/>
  </cellStyleXfs>
  <cellXfs count="169">
    <xf numFmtId="0" fontId="0" fillId="0" borderId="0" xfId="0"/>
    <xf numFmtId="49" fontId="3" fillId="3" borderId="11" xfId="1" applyNumberFormat="1" applyFont="1" applyFill="1" applyBorder="1" applyAlignment="1" applyProtection="1">
      <alignment horizontal="center" vertical="center" shrinkToFit="1"/>
      <protection locked="0"/>
    </xf>
    <xf numFmtId="38" fontId="3" fillId="0" borderId="11" xfId="1" applyFont="1" applyFill="1" applyBorder="1" applyAlignment="1" applyProtection="1">
      <alignment horizontal="center" vertical="center" shrinkToFit="1"/>
    </xf>
    <xf numFmtId="49" fontId="3" fillId="3" borderId="11" xfId="0" applyNumberFormat="1" applyFont="1" applyFill="1" applyBorder="1" applyAlignment="1" applyProtection="1">
      <alignment horizontal="center" vertical="center" shrinkToFit="1"/>
      <protection locked="0"/>
    </xf>
    <xf numFmtId="179" fontId="3" fillId="3" borderId="11" xfId="1" applyNumberFormat="1" applyFont="1" applyFill="1" applyBorder="1" applyAlignment="1" applyProtection="1">
      <alignment horizontal="right" vertical="center" shrinkToFit="1"/>
      <protection locked="0"/>
    </xf>
    <xf numFmtId="179" fontId="3" fillId="0" borderId="11" xfId="1" applyNumberFormat="1" applyFont="1" applyFill="1" applyBorder="1" applyAlignment="1" applyProtection="1">
      <alignment horizontal="right" vertical="center" shrinkToFit="1"/>
    </xf>
    <xf numFmtId="197" fontId="3" fillId="3" borderId="1" xfId="0" applyNumberFormat="1" applyFont="1" applyFill="1" applyBorder="1" applyAlignment="1" applyProtection="1">
      <alignment horizontal="left" vertical="center" shrinkToFit="1"/>
      <protection locked="0"/>
    </xf>
    <xf numFmtId="179" fontId="3" fillId="0" borderId="11" xfId="1" applyNumberFormat="1" applyFont="1" applyFill="1" applyBorder="1" applyAlignment="1" applyProtection="1">
      <alignment horizontal="right" vertical="center" shrinkToFit="1"/>
      <protection locked="0"/>
    </xf>
    <xf numFmtId="179" fontId="3" fillId="0" borderId="12" xfId="1" applyNumberFormat="1" applyFont="1" applyFill="1" applyBorder="1" applyAlignment="1" applyProtection="1">
      <alignment horizontal="right" vertical="center" shrinkToFit="1"/>
    </xf>
    <xf numFmtId="179" fontId="11" fillId="0" borderId="11" xfId="1" applyNumberFormat="1" applyFont="1" applyFill="1" applyBorder="1" applyAlignment="1" applyProtection="1">
      <alignment horizontal="right" vertical="center" shrinkToFit="1"/>
    </xf>
    <xf numFmtId="179" fontId="3" fillId="0" borderId="11" xfId="1" applyNumberFormat="1" applyFont="1" applyBorder="1" applyAlignment="1" applyProtection="1">
      <alignment horizontal="right" vertical="center" shrinkToFit="1"/>
    </xf>
    <xf numFmtId="179" fontId="3" fillId="0" borderId="12" xfId="1" applyNumberFormat="1" applyFont="1" applyBorder="1" applyAlignment="1" applyProtection="1">
      <alignment horizontal="right" vertical="center" shrinkToFit="1"/>
    </xf>
    <xf numFmtId="179" fontId="3" fillId="0" borderId="11" xfId="1" quotePrefix="1" applyNumberFormat="1" applyFont="1" applyBorder="1" applyAlignment="1" applyProtection="1">
      <alignment horizontal="right" vertical="center" shrinkToFit="1"/>
    </xf>
    <xf numFmtId="0" fontId="3" fillId="3" borderId="5" xfId="2" applyFont="1" applyFill="1" applyBorder="1" applyAlignment="1" applyProtection="1">
      <alignment horizontal="left" vertical="center" shrinkToFit="1"/>
      <protection locked="0"/>
    </xf>
    <xf numFmtId="0" fontId="3" fillId="3" borderId="4" xfId="2" applyFont="1" applyFill="1" applyBorder="1" applyAlignment="1" applyProtection="1">
      <alignment horizontal="left" vertical="center" shrinkToFit="1"/>
      <protection locked="0"/>
    </xf>
    <xf numFmtId="0" fontId="3" fillId="0" borderId="0" xfId="0" applyFont="1" applyAlignment="1">
      <alignment vertical="center" shrinkToFit="1"/>
    </xf>
    <xf numFmtId="0" fontId="1" fillId="0" borderId="0" xfId="0" applyFont="1" applyAlignment="1">
      <alignment horizontal="center" vertical="center" shrinkToFit="1"/>
    </xf>
    <xf numFmtId="0" fontId="3" fillId="0" borderId="0" xfId="0" applyFont="1" applyAlignment="1">
      <alignment vertical="center"/>
    </xf>
    <xf numFmtId="0" fontId="3" fillId="0" borderId="0" xfId="0" applyFont="1" applyAlignment="1">
      <alignment horizontal="center" vertical="center" shrinkToFit="1"/>
    </xf>
    <xf numFmtId="0" fontId="4" fillId="0" borderId="0" xfId="0" quotePrefix="1" applyFont="1" applyAlignment="1">
      <alignment horizontal="left" vertical="center" shrinkToFit="1"/>
    </xf>
    <xf numFmtId="0" fontId="3" fillId="0" borderId="0" xfId="0" quotePrefix="1" applyFont="1" applyAlignment="1">
      <alignment horizontal="left" vertical="center" shrinkToFit="1"/>
    </xf>
    <xf numFmtId="0" fontId="3" fillId="0" borderId="0" xfId="0" applyFont="1" applyAlignment="1">
      <alignment horizontal="right" vertical="center" indent="1"/>
    </xf>
    <xf numFmtId="0" fontId="3" fillId="0" borderId="1" xfId="0" applyFont="1" applyBorder="1" applyAlignment="1">
      <alignment horizontal="center" vertical="center" shrinkToFit="1"/>
    </xf>
    <xf numFmtId="0" fontId="3" fillId="0" borderId="0" xfId="0" quotePrefix="1" applyFont="1" applyAlignment="1">
      <alignment horizontal="right" vertical="center" indent="1"/>
    </xf>
    <xf numFmtId="0" fontId="3" fillId="0" borderId="0" xfId="0" quotePrefix="1"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right" vertical="center" shrinkToFit="1"/>
    </xf>
    <xf numFmtId="0" fontId="3" fillId="0" borderId="11" xfId="0" applyFont="1" applyBorder="1" applyAlignment="1">
      <alignment horizontal="distributed" vertical="center" indent="1" shrinkToFit="1"/>
    </xf>
    <xf numFmtId="0" fontId="3" fillId="0" borderId="11" xfId="0" applyFont="1" applyBorder="1" applyAlignment="1">
      <alignment horizontal="center" vertical="center" shrinkToFit="1"/>
    </xf>
    <xf numFmtId="0" fontId="3" fillId="0" borderId="11" xfId="0" applyFont="1" applyBorder="1" applyAlignment="1">
      <alignment horizontal="distributed" vertical="center" shrinkToFit="1"/>
    </xf>
    <xf numFmtId="188" fontId="3" fillId="0" borderId="9" xfId="0" applyNumberFormat="1" applyFont="1" applyBorder="1" applyAlignment="1">
      <alignment horizontal="distributed" vertical="center" shrinkToFit="1"/>
    </xf>
    <xf numFmtId="0" fontId="0" fillId="0" borderId="11" xfId="0" applyBorder="1" applyAlignment="1">
      <alignment horizontal="distributed" vertical="center" shrinkToFit="1"/>
    </xf>
    <xf numFmtId="183" fontId="3" fillId="0" borderId="9" xfId="0" applyNumberFormat="1" applyFont="1" applyBorder="1" applyAlignment="1">
      <alignment horizontal="distributed" vertical="center" shrinkToFit="1"/>
    </xf>
    <xf numFmtId="0" fontId="7" fillId="0" borderId="3" xfId="0" applyFont="1" applyBorder="1" applyAlignment="1">
      <alignment vertical="center" wrapText="1" shrinkToFit="1"/>
    </xf>
    <xf numFmtId="0" fontId="3" fillId="0" borderId="0" xfId="0" applyFont="1" applyAlignment="1">
      <alignment horizontal="left" vertical="center"/>
    </xf>
    <xf numFmtId="0" fontId="3" fillId="0" borderId="0" xfId="0" quotePrefix="1" applyFont="1" applyAlignment="1">
      <alignment horizontal="left" vertical="center"/>
    </xf>
    <xf numFmtId="0" fontId="1" fillId="0" borderId="0" xfId="0" applyFont="1" applyAlignment="1">
      <alignment horizontal="center" vertical="center"/>
    </xf>
    <xf numFmtId="197" fontId="3" fillId="0" borderId="1" xfId="0" applyNumberFormat="1" applyFont="1" applyBorder="1" applyAlignment="1">
      <alignment horizontal="left" vertical="center" shrinkToFit="1"/>
    </xf>
    <xf numFmtId="58" fontId="3" fillId="0" borderId="0" xfId="0" quotePrefix="1" applyNumberFormat="1" applyFont="1" applyAlignment="1">
      <alignment vertical="center" shrinkToFit="1"/>
    </xf>
    <xf numFmtId="0" fontId="4" fillId="0" borderId="0" xfId="0" applyFont="1" applyAlignment="1">
      <alignment vertical="center" shrinkToFit="1"/>
    </xf>
    <xf numFmtId="0" fontId="3" fillId="0" borderId="0" xfId="0" applyFont="1" applyAlignment="1">
      <alignment horizontal="right" vertical="center"/>
    </xf>
    <xf numFmtId="0" fontId="3" fillId="0" borderId="0" xfId="0" quotePrefix="1" applyFont="1" applyAlignment="1">
      <alignment horizontal="right" vertical="center"/>
    </xf>
    <xf numFmtId="0" fontId="3" fillId="0" borderId="11" xfId="0" quotePrefix="1" applyFont="1" applyBorder="1" applyAlignment="1">
      <alignment horizontal="distributed" vertical="center" indent="1" shrinkToFit="1"/>
    </xf>
    <xf numFmtId="179" fontId="3" fillId="0" borderId="11" xfId="0" applyNumberFormat="1" applyFont="1" applyBorder="1" applyAlignment="1">
      <alignment horizontal="right" vertical="center" shrinkToFit="1"/>
    </xf>
    <xf numFmtId="179" fontId="3" fillId="0" borderId="15" xfId="0" applyNumberFormat="1" applyFont="1" applyBorder="1" applyAlignment="1">
      <alignment horizontal="right" vertical="center" shrinkToFit="1"/>
    </xf>
    <xf numFmtId="178" fontId="3" fillId="0" borderId="0" xfId="0" applyNumberFormat="1" applyFont="1" applyAlignment="1">
      <alignment vertical="center" shrinkToFit="1"/>
    </xf>
    <xf numFmtId="0" fontId="3" fillId="0" borderId="0" xfId="0" applyFont="1" applyAlignment="1">
      <alignment horizontal="center" vertical="center"/>
    </xf>
    <xf numFmtId="58" fontId="3" fillId="0" borderId="0" xfId="0" applyNumberFormat="1" applyFont="1" applyAlignment="1">
      <alignment vertical="center" shrinkToFit="1"/>
    </xf>
    <xf numFmtId="179" fontId="3" fillId="0" borderId="12" xfId="0" applyNumberFormat="1" applyFont="1" applyBorder="1" applyAlignment="1">
      <alignment horizontal="right" vertical="center" shrinkToFit="1"/>
    </xf>
    <xf numFmtId="0" fontId="1" fillId="0" borderId="11" xfId="0" applyFont="1" applyBorder="1" applyAlignment="1">
      <alignment horizontal="distributed" vertical="center" shrinkToFit="1"/>
    </xf>
    <xf numFmtId="183" fontId="3" fillId="0" borderId="9" xfId="0" applyNumberFormat="1" applyFont="1" applyBorder="1" applyAlignment="1">
      <alignment horizontal="center" vertical="center" shrinkToFit="1"/>
    </xf>
    <xf numFmtId="0" fontId="3" fillId="0" borderId="11" xfId="0" applyFont="1" applyBorder="1" applyAlignment="1">
      <alignment horizontal="distributed" vertical="distributed" indent="1" shrinkToFit="1"/>
    </xf>
    <xf numFmtId="0" fontId="3" fillId="0" borderId="0" xfId="2" applyFont="1" applyAlignment="1">
      <alignment vertical="center" shrinkToFit="1"/>
    </xf>
    <xf numFmtId="58" fontId="3" fillId="0" borderId="0" xfId="2" applyNumberFormat="1" applyFont="1" applyAlignment="1">
      <alignment horizontal="right" vertical="center" shrinkToFit="1"/>
    </xf>
    <xf numFmtId="0" fontId="3" fillId="0" borderId="0" xfId="2" applyFont="1" applyAlignment="1">
      <alignment vertical="center"/>
    </xf>
    <xf numFmtId="0" fontId="3" fillId="0" borderId="0" xfId="2" applyFont="1" applyAlignment="1">
      <alignment horizontal="right" vertical="center" shrinkToFit="1"/>
    </xf>
    <xf numFmtId="0" fontId="4" fillId="0" borderId="0" xfId="0" applyFont="1" applyAlignment="1">
      <alignment horizontal="left" vertical="center"/>
    </xf>
    <xf numFmtId="0" fontId="4" fillId="0" borderId="0" xfId="2" applyFont="1" applyAlignment="1">
      <alignment vertical="center"/>
    </xf>
    <xf numFmtId="0" fontId="3" fillId="0" borderId="0" xfId="2" applyFont="1" applyAlignment="1">
      <alignment shrinkToFit="1"/>
    </xf>
    <xf numFmtId="0" fontId="3" fillId="0" borderId="0" xfId="2" quotePrefix="1" applyFont="1" applyAlignment="1">
      <alignment horizontal="right" vertical="center"/>
    </xf>
    <xf numFmtId="0" fontId="3" fillId="0" borderId="0" xfId="2" quotePrefix="1" applyFont="1" applyAlignment="1">
      <alignment horizontal="left" vertical="center" indent="1" shrinkToFit="1"/>
    </xf>
    <xf numFmtId="0" fontId="3" fillId="0" borderId="0" xfId="2" applyFont="1"/>
    <xf numFmtId="0" fontId="3" fillId="0" borderId="2" xfId="2" quotePrefix="1" applyFont="1" applyBorder="1" applyAlignment="1">
      <alignment horizontal="left" vertical="center" indent="1" shrinkToFit="1"/>
    </xf>
    <xf numFmtId="0" fontId="6" fillId="0" borderId="0" xfId="2" quotePrefix="1" applyFont="1" applyAlignment="1">
      <alignment horizontal="left" vertical="center" shrinkToFit="1"/>
    </xf>
    <xf numFmtId="0" fontId="5" fillId="0" borderId="0" xfId="0" applyFont="1" applyAlignment="1">
      <alignment horizontal="left" vertical="center" wrapText="1" indent="1"/>
    </xf>
    <xf numFmtId="0" fontId="5" fillId="0" borderId="0" xfId="2" applyFont="1" applyAlignment="1">
      <alignment vertical="center"/>
    </xf>
    <xf numFmtId="0" fontId="0" fillId="0" borderId="0" xfId="0" applyAlignment="1">
      <alignment horizontal="left" vertical="center" wrapText="1" indent="1"/>
    </xf>
    <xf numFmtId="0" fontId="5" fillId="0" borderId="0" xfId="2" applyFont="1" applyAlignment="1">
      <alignment vertical="center" shrinkToFit="1"/>
    </xf>
    <xf numFmtId="0" fontId="3" fillId="0" borderId="0" xfId="2" quotePrefix="1" applyFont="1" applyAlignment="1">
      <alignment horizontal="right" vertical="center" shrinkToFit="1"/>
    </xf>
    <xf numFmtId="0" fontId="5" fillId="2" borderId="6" xfId="0" applyFont="1" applyFill="1" applyBorder="1" applyAlignment="1">
      <alignment vertical="center" shrinkToFit="1"/>
    </xf>
    <xf numFmtId="0" fontId="5" fillId="2" borderId="0" xfId="0" applyFont="1" applyFill="1" applyAlignment="1">
      <alignment vertical="center" shrinkToFit="1"/>
    </xf>
    <xf numFmtId="0" fontId="1" fillId="0" borderId="11" xfId="0" applyFont="1" applyBorder="1" applyAlignment="1">
      <alignment horizontal="center" vertical="center" shrinkToFit="1"/>
    </xf>
    <xf numFmtId="0" fontId="1" fillId="0" borderId="13" xfId="0" applyFont="1" applyBorder="1" applyAlignment="1">
      <alignment horizontal="center" vertical="center" shrinkToFit="1"/>
    </xf>
    <xf numFmtId="191" fontId="0" fillId="0" borderId="11" xfId="2" applyNumberFormat="1" applyFont="1" applyBorder="1" applyAlignment="1">
      <alignment horizontal="right" vertical="center" wrapText="1" shrinkToFit="1"/>
    </xf>
    <xf numFmtId="0" fontId="0" fillId="0" borderId="11" xfId="2" applyFont="1" applyBorder="1" applyAlignment="1">
      <alignment horizontal="left" vertical="center" wrapText="1" indent="1" shrinkToFit="1"/>
    </xf>
    <xf numFmtId="0" fontId="6" fillId="2" borderId="0" xfId="2" applyFont="1" applyFill="1" applyAlignment="1">
      <alignment horizontal="left" vertical="center" shrinkToFit="1"/>
    </xf>
    <xf numFmtId="0" fontId="6" fillId="2" borderId="1" xfId="2" applyFont="1" applyFill="1" applyBorder="1" applyAlignment="1">
      <alignment horizontal="left" vertical="center" shrinkToFit="1"/>
    </xf>
    <xf numFmtId="0" fontId="0" fillId="0" borderId="0" xfId="0" applyAlignment="1">
      <alignment horizontal="center" vertical="center" shrinkToFit="1"/>
    </xf>
    <xf numFmtId="0" fontId="0" fillId="0" borderId="0" xfId="0" applyAlignment="1">
      <alignment horizontal="center" vertical="center"/>
    </xf>
    <xf numFmtId="49" fontId="3" fillId="3" borderId="11" xfId="0" applyNumberFormat="1" applyFont="1" applyFill="1" applyBorder="1" applyAlignment="1" applyProtection="1">
      <alignment horizontal="center" vertical="center" shrinkToFit="1"/>
      <protection locked="0"/>
    </xf>
    <xf numFmtId="198" fontId="3" fillId="0" borderId="0" xfId="0" applyNumberFormat="1" applyFont="1" applyAlignment="1">
      <alignment horizontal="left" vertical="center" shrinkToFit="1"/>
    </xf>
    <xf numFmtId="0" fontId="3" fillId="3" borderId="0" xfId="0" applyFont="1" applyFill="1" applyAlignment="1" applyProtection="1">
      <alignment horizontal="center" vertical="center" shrinkToFit="1"/>
      <protection locked="0"/>
    </xf>
    <xf numFmtId="183" fontId="3" fillId="0" borderId="10" xfId="0" applyNumberFormat="1" applyFont="1" applyBorder="1" applyAlignment="1">
      <alignment vertical="center" shrinkToFit="1"/>
    </xf>
    <xf numFmtId="183" fontId="3" fillId="0" borderId="9" xfId="0" applyNumberFormat="1" applyFont="1" applyBorder="1" applyAlignment="1">
      <alignment vertical="center" shrinkToFit="1"/>
    </xf>
    <xf numFmtId="183" fontId="3" fillId="0" borderId="13" xfId="0" applyNumberFormat="1" applyFont="1" applyBorder="1" applyAlignment="1">
      <alignment vertical="center" shrinkToFit="1"/>
    </xf>
    <xf numFmtId="58" fontId="3" fillId="3" borderId="0" xfId="0" applyNumberFormat="1" applyFont="1" applyFill="1" applyAlignment="1" applyProtection="1">
      <alignment horizontal="right" vertical="center" shrinkToFit="1"/>
      <protection locked="0"/>
    </xf>
    <xf numFmtId="181" fontId="3" fillId="0" borderId="11" xfId="0" applyNumberFormat="1" applyFont="1" applyBorder="1" applyAlignment="1">
      <alignment horizontal="left" vertical="center" indent="1" shrinkToFit="1"/>
    </xf>
    <xf numFmtId="0" fontId="3" fillId="0" borderId="11" xfId="0" applyFont="1" applyBorder="1" applyAlignment="1">
      <alignment horizontal="distributed" vertical="center" indent="1" shrinkToFit="1"/>
    </xf>
    <xf numFmtId="0" fontId="3" fillId="0" borderId="11" xfId="0" applyFont="1" applyBorder="1" applyAlignment="1">
      <alignment horizontal="left" vertical="center" indent="1" shrinkToFit="1"/>
    </xf>
    <xf numFmtId="0" fontId="3" fillId="0" borderId="11" xfId="0" applyFont="1" applyBorder="1" applyAlignment="1">
      <alignment horizontal="center" vertical="center" shrinkToFit="1"/>
    </xf>
    <xf numFmtId="0" fontId="3" fillId="0" borderId="10" xfId="0" applyFont="1" applyBorder="1" applyAlignment="1">
      <alignment horizontal="left" vertical="center" wrapText="1" shrinkToFit="1"/>
    </xf>
    <xf numFmtId="0" fontId="3" fillId="0" borderId="9" xfId="0" applyFont="1" applyBorder="1" applyAlignment="1">
      <alignment horizontal="left" vertical="center" wrapText="1" shrinkToFit="1"/>
    </xf>
    <xf numFmtId="0" fontId="3" fillId="0" borderId="13" xfId="0" applyFont="1" applyBorder="1" applyAlignment="1">
      <alignment horizontal="left" vertical="center" wrapText="1" shrinkToFit="1"/>
    </xf>
    <xf numFmtId="180" fontId="4" fillId="3" borderId="0" xfId="0" applyNumberFormat="1" applyFont="1" applyFill="1" applyAlignment="1" applyProtection="1">
      <alignment horizontal="center" vertical="center" shrinkToFit="1"/>
      <protection locked="0"/>
    </xf>
    <xf numFmtId="184" fontId="3" fillId="0" borderId="11" xfId="0" applyNumberFormat="1" applyFont="1" applyBorder="1" applyAlignment="1">
      <alignment horizontal="left" vertical="center" indent="1" shrinkToFit="1"/>
    </xf>
    <xf numFmtId="184" fontId="3" fillId="0" borderId="7" xfId="0" applyNumberFormat="1" applyFont="1" applyBorder="1" applyAlignment="1">
      <alignment horizontal="left" vertical="center" indent="1" shrinkToFit="1"/>
    </xf>
    <xf numFmtId="0" fontId="3" fillId="3" borderId="2" xfId="0" applyFont="1" applyFill="1" applyBorder="1" applyAlignment="1" applyProtection="1">
      <alignment horizontal="left" vertical="center" shrinkToFit="1"/>
      <protection locked="0"/>
    </xf>
    <xf numFmtId="0" fontId="3" fillId="0" borderId="0" xfId="0" applyFont="1" applyAlignment="1">
      <alignment horizontal="left" vertical="center" shrinkToFit="1"/>
    </xf>
    <xf numFmtId="182" fontId="3" fillId="0" borderId="11" xfId="0" applyNumberFormat="1" applyFont="1" applyBorder="1" applyAlignment="1">
      <alignment horizontal="left" vertical="center" indent="1" shrinkToFit="1"/>
    </xf>
    <xf numFmtId="0" fontId="3" fillId="0" borderId="12" xfId="0" applyFont="1" applyBorder="1" applyAlignment="1">
      <alignment horizontal="center" vertical="center" shrinkToFit="1"/>
    </xf>
    <xf numFmtId="0" fontId="0" fillId="3" borderId="1" xfId="0" applyFill="1" applyBorder="1" applyAlignment="1" applyProtection="1">
      <alignment horizontal="center" vertical="center" shrinkToFit="1"/>
      <protection locked="0"/>
    </xf>
    <xf numFmtId="0" fontId="0" fillId="3" borderId="1" xfId="0" applyFill="1" applyBorder="1" applyAlignment="1" applyProtection="1">
      <alignment vertical="center" shrinkToFit="1"/>
      <protection locked="0"/>
    </xf>
    <xf numFmtId="0" fontId="3" fillId="0" borderId="1" xfId="0" applyFont="1" applyBorder="1" applyAlignment="1">
      <alignment horizontal="left" vertical="center" shrinkToFit="1"/>
    </xf>
    <xf numFmtId="0" fontId="3" fillId="0" borderId="0" xfId="0" applyFont="1" applyAlignment="1">
      <alignment horizontal="center" vertical="center" shrinkToFit="1"/>
    </xf>
    <xf numFmtId="58" fontId="3" fillId="0" borderId="0" xfId="0" applyNumberFormat="1" applyFont="1" applyAlignment="1">
      <alignment horizontal="right" vertical="center" shrinkToFit="1"/>
    </xf>
    <xf numFmtId="0" fontId="3" fillId="0" borderId="0" xfId="0" applyFont="1" applyAlignment="1">
      <alignment horizontal="right" vertical="center" shrinkToFit="1"/>
    </xf>
    <xf numFmtId="180" fontId="4" fillId="0" borderId="0" xfId="0" applyNumberFormat="1" applyFont="1" applyAlignment="1">
      <alignment horizontal="center" vertical="center" shrinkToFit="1"/>
    </xf>
    <xf numFmtId="0" fontId="3" fillId="0" borderId="2" xfId="0" applyFont="1" applyBorder="1" applyAlignment="1">
      <alignment horizontal="left" vertical="center" indent="1" shrinkToFit="1"/>
    </xf>
    <xf numFmtId="58" fontId="3" fillId="0" borderId="0" xfId="0" applyNumberFormat="1" applyFont="1" applyAlignment="1">
      <alignment horizontal="right" vertical="top" shrinkToFit="1"/>
    </xf>
    <xf numFmtId="0" fontId="3" fillId="0" borderId="0" xfId="0" applyFont="1" applyAlignment="1">
      <alignment horizontal="right" vertical="top" shrinkToFit="1"/>
    </xf>
    <xf numFmtId="49" fontId="3" fillId="3" borderId="11" xfId="0" applyNumberFormat="1" applyFont="1" applyFill="1" applyBorder="1" applyAlignment="1" applyProtection="1">
      <alignment horizontal="center" vertical="center" shrinkToFit="1"/>
      <protection locked="0"/>
    </xf>
    <xf numFmtId="0" fontId="5" fillId="0" borderId="0" xfId="0" applyFont="1" applyAlignment="1">
      <alignment horizontal="left" vertical="center" shrinkToFit="1"/>
    </xf>
    <xf numFmtId="193" fontId="5" fillId="0" borderId="0" xfId="0" applyNumberFormat="1" applyFont="1" applyAlignment="1">
      <alignment horizontal="left" vertical="center" shrinkToFit="1"/>
    </xf>
    <xf numFmtId="0" fontId="3" fillId="0" borderId="14" xfId="0" quotePrefix="1" applyFont="1" applyBorder="1" applyAlignment="1">
      <alignment horizontal="right" vertical="center" shrinkToFit="1"/>
    </xf>
    <xf numFmtId="0" fontId="3" fillId="0" borderId="1" xfId="0" applyFont="1" applyBorder="1" applyAlignment="1">
      <alignment horizontal="center" vertical="center" shrinkToFit="1"/>
    </xf>
    <xf numFmtId="185" fontId="4" fillId="0" borderId="0" xfId="0" applyNumberFormat="1" applyFont="1" applyAlignment="1">
      <alignment horizontal="right" vertical="center" shrinkToFit="1"/>
    </xf>
    <xf numFmtId="0" fontId="3" fillId="0" borderId="11" xfId="0" applyFont="1" applyBorder="1" applyAlignment="1">
      <alignment horizontal="center" vertical="distributed" textRotation="255" indent="1" shrinkToFit="1"/>
    </xf>
    <xf numFmtId="0" fontId="3" fillId="0" borderId="11" xfId="0" quotePrefix="1" applyFont="1" applyBorder="1" applyAlignment="1">
      <alignment horizontal="distributed" vertical="center" indent="1" shrinkToFit="1"/>
    </xf>
    <xf numFmtId="49" fontId="3" fillId="0" borderId="12" xfId="0" applyNumberFormat="1" applyFont="1" applyBorder="1" applyAlignment="1">
      <alignment horizontal="center" vertical="center" shrinkToFit="1"/>
    </xf>
    <xf numFmtId="0" fontId="3" fillId="0" borderId="1" xfId="0" applyFont="1" applyBorder="1" applyAlignment="1">
      <alignment horizontal="left" vertical="center" indent="1" shrinkToFit="1"/>
    </xf>
    <xf numFmtId="194" fontId="5" fillId="0" borderId="0" xfId="0" applyNumberFormat="1" applyFont="1" applyAlignment="1">
      <alignment horizontal="left" vertical="center" shrinkToFit="1"/>
    </xf>
    <xf numFmtId="0" fontId="3" fillId="0" borderId="11" xfId="0" quotePrefix="1" applyFont="1" applyBorder="1" applyAlignment="1">
      <alignment horizontal="distributed" vertical="distributed" indent="1" shrinkToFit="1"/>
    </xf>
    <xf numFmtId="199" fontId="3" fillId="0" borderId="0" xfId="0" applyNumberFormat="1" applyFont="1" applyAlignment="1">
      <alignment horizontal="left" vertical="center" shrinkToFit="1"/>
    </xf>
    <xf numFmtId="195" fontId="3" fillId="0" borderId="11" xfId="0" applyNumberFormat="1" applyFont="1" applyBorder="1" applyAlignment="1">
      <alignment horizontal="left" vertical="center" indent="1" shrinkToFit="1"/>
    </xf>
    <xf numFmtId="196" fontId="3" fillId="0" borderId="11" xfId="0" applyNumberFormat="1" applyFont="1" applyBorder="1" applyAlignment="1">
      <alignment horizontal="left" vertical="center" indent="1" shrinkToFit="1"/>
    </xf>
    <xf numFmtId="0" fontId="0" fillId="0" borderId="11" xfId="0" applyBorder="1" applyAlignment="1">
      <alignment horizontal="left" vertical="center" shrinkToFit="1"/>
    </xf>
    <xf numFmtId="0" fontId="3" fillId="0" borderId="10" xfId="0" applyFont="1" applyBorder="1" applyAlignment="1">
      <alignment vertical="center" wrapText="1" shrinkToFit="1"/>
    </xf>
    <xf numFmtId="0" fontId="3" fillId="0" borderId="9" xfId="0" applyFont="1" applyBorder="1" applyAlignment="1">
      <alignment vertical="center" wrapText="1" shrinkToFit="1"/>
    </xf>
    <xf numFmtId="0" fontId="3" fillId="0" borderId="13" xfId="0" applyFont="1" applyBorder="1" applyAlignment="1">
      <alignment vertical="center" wrapText="1" shrinkToFit="1"/>
    </xf>
    <xf numFmtId="0" fontId="3" fillId="0" borderId="11" xfId="0" quotePrefix="1" applyFont="1" applyBorder="1" applyAlignment="1">
      <alignment horizontal="left" vertical="center" indent="1" shrinkToFit="1"/>
    </xf>
    <xf numFmtId="0" fontId="0" fillId="0" borderId="11" xfId="0" applyBorder="1" applyAlignment="1">
      <alignment horizontal="center" vertical="center" shrinkToFit="1"/>
    </xf>
    <xf numFmtId="181" fontId="3" fillId="0" borderId="13" xfId="0" applyNumberFormat="1" applyFont="1" applyBorder="1" applyAlignment="1">
      <alignment horizontal="left" vertical="center" indent="1" shrinkToFit="1"/>
    </xf>
    <xf numFmtId="0" fontId="3" fillId="0" borderId="11" xfId="0" applyFont="1" applyBorder="1" applyAlignment="1">
      <alignment horizontal="distributed" vertical="center" shrinkToFit="1"/>
    </xf>
    <xf numFmtId="0" fontId="3" fillId="0" borderId="10" xfId="0" applyFont="1" applyBorder="1" applyAlignment="1">
      <alignment horizontal="distributed" vertical="center" indent="1" shrinkToFit="1"/>
    </xf>
    <xf numFmtId="184" fontId="3" fillId="0" borderId="2" xfId="0" applyNumberFormat="1" applyFont="1" applyBorder="1" applyAlignment="1">
      <alignment horizontal="left" vertical="center" indent="1" shrinkToFit="1"/>
    </xf>
    <xf numFmtId="187" fontId="4" fillId="0" borderId="0" xfId="0" applyNumberFormat="1" applyFont="1" applyAlignment="1">
      <alignment horizontal="center" vertical="center" shrinkToFit="1"/>
    </xf>
    <xf numFmtId="186" fontId="3" fillId="0" borderId="0" xfId="0" quotePrefix="1" applyNumberFormat="1" applyFont="1" applyAlignment="1">
      <alignment horizontal="center" vertical="center" shrinkToFit="1"/>
    </xf>
    <xf numFmtId="0" fontId="3" fillId="0" borderId="0" xfId="0" applyFont="1" applyAlignment="1">
      <alignment vertical="center" shrinkToFit="1"/>
    </xf>
    <xf numFmtId="189" fontId="3" fillId="0" borderId="0" xfId="0" applyNumberFormat="1" applyFont="1" applyAlignment="1">
      <alignment horizontal="left" vertical="center" shrinkToFit="1"/>
    </xf>
    <xf numFmtId="0" fontId="3" fillId="3" borderId="1" xfId="0" applyFont="1" applyFill="1" applyBorder="1" applyAlignment="1" applyProtection="1">
      <alignment vertical="center" shrinkToFit="1"/>
      <protection locked="0"/>
    </xf>
    <xf numFmtId="0" fontId="3" fillId="0" borderId="0" xfId="0" quotePrefix="1" applyFont="1" applyAlignment="1">
      <alignment horizontal="center" vertical="center" shrinkToFit="1"/>
    </xf>
    <xf numFmtId="0" fontId="3" fillId="0" borderId="3" xfId="0" applyFont="1" applyBorder="1" applyAlignment="1">
      <alignment horizontal="distributed" vertical="center" shrinkToFit="1"/>
    </xf>
    <xf numFmtId="0" fontId="3" fillId="0" borderId="8" xfId="0" applyFont="1" applyBorder="1" applyAlignment="1">
      <alignment horizontal="distributed" vertical="center" indent="1" shrinkToFit="1"/>
    </xf>
    <xf numFmtId="0" fontId="1" fillId="0" borderId="11" xfId="0" applyFont="1" applyBorder="1" applyAlignment="1">
      <alignment horizontal="distributed" vertical="center" indent="1" shrinkToFit="1"/>
    </xf>
    <xf numFmtId="0" fontId="3" fillId="0" borderId="3" xfId="0" applyFont="1" applyBorder="1" applyAlignment="1">
      <alignment horizontal="left" vertical="center" indent="1" shrinkToFit="1"/>
    </xf>
    <xf numFmtId="0" fontId="3" fillId="0" borderId="3" xfId="0" quotePrefix="1" applyFont="1" applyBorder="1" applyAlignment="1">
      <alignment horizontal="left" vertical="center" indent="1" shrinkToFit="1"/>
    </xf>
    <xf numFmtId="0" fontId="1" fillId="0" borderId="11" xfId="0" applyFont="1" applyBorder="1" applyAlignment="1">
      <alignment horizontal="left" vertical="center" shrinkToFit="1"/>
    </xf>
    <xf numFmtId="0" fontId="1" fillId="3" borderId="1" xfId="0" applyFont="1" applyFill="1" applyBorder="1" applyAlignment="1" applyProtection="1">
      <alignment horizontal="center" vertical="center" shrinkToFit="1"/>
      <protection locked="0"/>
    </xf>
    <xf numFmtId="0" fontId="3" fillId="0" borderId="11" xfId="0" applyFont="1" applyBorder="1" applyAlignment="1">
      <alignment horizontal="center" vertical="distributed" shrinkToFit="1"/>
    </xf>
    <xf numFmtId="0" fontId="3" fillId="0" borderId="11" xfId="0" applyFont="1" applyBorder="1" applyAlignment="1">
      <alignment horizontal="distributed" vertical="distributed" indent="1" shrinkToFit="1"/>
    </xf>
    <xf numFmtId="190" fontId="3" fillId="0" borderId="0" xfId="0" applyNumberFormat="1" applyFont="1" applyAlignment="1">
      <alignment horizontal="left" vertical="center" shrinkToFit="1"/>
    </xf>
    <xf numFmtId="176" fontId="3" fillId="0" borderId="0" xfId="0" applyNumberFormat="1" applyFont="1" applyAlignment="1">
      <alignment vertical="center" shrinkToFit="1"/>
    </xf>
    <xf numFmtId="193" fontId="3" fillId="0" borderId="0" xfId="0" applyNumberFormat="1" applyFont="1" applyAlignment="1">
      <alignment horizontal="left" vertical="center" shrinkToFit="1"/>
    </xf>
    <xf numFmtId="49" fontId="3" fillId="3" borderId="11" xfId="0" applyNumberFormat="1" applyFont="1" applyFill="1" applyBorder="1" applyAlignment="1" applyProtection="1">
      <alignment horizontal="center" vertical="distributed" shrinkToFit="1"/>
      <protection locked="0"/>
    </xf>
    <xf numFmtId="194" fontId="3" fillId="0" borderId="0" xfId="0" applyNumberFormat="1" applyFont="1" applyAlignment="1">
      <alignment horizontal="left" vertical="center" shrinkToFit="1"/>
    </xf>
    <xf numFmtId="0" fontId="5" fillId="0" borderId="11" xfId="2" quotePrefix="1" applyFont="1" applyBorder="1" applyAlignment="1">
      <alignment horizontal="center" vertical="center" shrinkToFit="1"/>
    </xf>
    <xf numFmtId="0" fontId="5" fillId="0" borderId="10" xfId="2" quotePrefix="1" applyFont="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10" xfId="2" applyFont="1" applyFill="1" applyBorder="1" applyAlignment="1">
      <alignment horizontal="center" vertical="center" shrinkToFit="1"/>
    </xf>
    <xf numFmtId="0" fontId="3" fillId="3" borderId="11" xfId="2" applyFont="1" applyFill="1" applyBorder="1" applyAlignment="1" applyProtection="1">
      <alignment horizontal="left" vertical="center" shrinkToFit="1"/>
      <protection locked="0"/>
    </xf>
    <xf numFmtId="0" fontId="3" fillId="0" borderId="11" xfId="2" applyFont="1" applyBorder="1" applyAlignment="1">
      <alignment horizontal="left" vertical="center" indent="1" shrinkToFit="1"/>
    </xf>
    <xf numFmtId="192" fontId="5" fillId="0" borderId="11" xfId="2" applyNumberFormat="1" applyFont="1" applyBorder="1" applyAlignment="1">
      <alignment horizontal="center" vertical="center" shrinkToFit="1"/>
    </xf>
    <xf numFmtId="192" fontId="5" fillId="0" borderId="10" xfId="2" applyNumberFormat="1" applyFont="1" applyBorder="1" applyAlignment="1">
      <alignment horizontal="center" vertical="center" shrinkToFit="1"/>
    </xf>
    <xf numFmtId="177" fontId="5" fillId="0" borderId="0" xfId="2" applyNumberFormat="1" applyFont="1" applyAlignment="1">
      <alignment horizontal="left" vertical="center" wrapText="1" indent="1" shrinkToFit="1"/>
    </xf>
    <xf numFmtId="0" fontId="3" fillId="0" borderId="11" xfId="2" applyFont="1" applyBorder="1" applyAlignment="1">
      <alignment horizontal="left" vertical="center" wrapText="1" indent="1" shrinkToFit="1"/>
    </xf>
    <xf numFmtId="0" fontId="3" fillId="0" borderId="10" xfId="2" applyFont="1" applyBorder="1" applyAlignment="1">
      <alignment horizontal="left" vertical="center" indent="1" shrinkToFit="1"/>
    </xf>
    <xf numFmtId="0" fontId="3" fillId="0" borderId="11" xfId="2" applyFont="1" applyBorder="1" applyAlignment="1">
      <alignment horizontal="left" vertical="center" wrapText="1" shrinkToFit="1"/>
    </xf>
    <xf numFmtId="0" fontId="3" fillId="0" borderId="10" xfId="2" applyFont="1" applyBorder="1" applyAlignment="1">
      <alignment horizontal="left" vertical="center" wrapText="1" shrinkToFit="1"/>
    </xf>
    <xf numFmtId="0" fontId="3" fillId="2" borderId="6" xfId="2" applyFont="1" applyFill="1" applyBorder="1" applyAlignment="1">
      <alignment horizontal="center" vertical="center" shrinkToFit="1"/>
    </xf>
  </cellXfs>
  <cellStyles count="3">
    <cellStyle name="桁区切り" xfId="1" builtinId="6"/>
    <cellStyle name="標準" xfId="0" builtinId="0"/>
    <cellStyle name="標準_附帯資料（分析）フォーム" xfId="2" xr:uid="{00000000-0005-0000-0000-000002000000}"/>
  </cellStyles>
  <dxfs count="3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658668</xdr:colOff>
      <xdr:row>0</xdr:row>
      <xdr:rowOff>197138</xdr:rowOff>
    </xdr:from>
    <xdr:to>
      <xdr:col>12</xdr:col>
      <xdr:colOff>445942</xdr:colOff>
      <xdr:row>2</xdr:row>
      <xdr:rowOff>187612</xdr:rowOff>
    </xdr:to>
    <xdr:sp macro="" textlink="">
      <xdr:nvSpPr>
        <xdr:cNvPr id="3308" name="AutoShape 1">
          <a:extLst>
            <a:ext uri="{FF2B5EF4-FFF2-40B4-BE49-F238E27FC236}">
              <a16:creationId xmlns:a16="http://schemas.microsoft.com/office/drawing/2014/main" id="{00000000-0008-0000-0300-0000EC0C0000}"/>
            </a:ext>
          </a:extLst>
        </xdr:cNvPr>
        <xdr:cNvSpPr>
          <a:spLocks noChangeArrowheads="1"/>
        </xdr:cNvSpPr>
      </xdr:nvSpPr>
      <xdr:spPr bwMode="auto">
        <a:xfrm>
          <a:off x="6310168" y="197138"/>
          <a:ext cx="3517899" cy="434974"/>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658668</xdr:colOff>
      <xdr:row>0</xdr:row>
      <xdr:rowOff>197138</xdr:rowOff>
    </xdr:from>
    <xdr:to>
      <xdr:col>12</xdr:col>
      <xdr:colOff>445942</xdr:colOff>
      <xdr:row>2</xdr:row>
      <xdr:rowOff>187612</xdr:rowOff>
    </xdr:to>
    <xdr:sp macro="" textlink="">
      <xdr:nvSpPr>
        <xdr:cNvPr id="4" name="AutoShape 1">
          <a:extLst>
            <a:ext uri="{FF2B5EF4-FFF2-40B4-BE49-F238E27FC236}">
              <a16:creationId xmlns:a16="http://schemas.microsoft.com/office/drawing/2014/main" id="{00000000-0008-0000-0400-000004000000}"/>
            </a:ext>
          </a:extLst>
        </xdr:cNvPr>
        <xdr:cNvSpPr>
          <a:spLocks noChangeArrowheads="1"/>
        </xdr:cNvSpPr>
      </xdr:nvSpPr>
      <xdr:spPr bwMode="auto">
        <a:xfrm>
          <a:off x="6297468" y="197138"/>
          <a:ext cx="3502024" cy="428624"/>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658668</xdr:colOff>
      <xdr:row>0</xdr:row>
      <xdr:rowOff>197138</xdr:rowOff>
    </xdr:from>
    <xdr:to>
      <xdr:col>12</xdr:col>
      <xdr:colOff>445942</xdr:colOff>
      <xdr:row>2</xdr:row>
      <xdr:rowOff>187612</xdr:rowOff>
    </xdr:to>
    <xdr:sp macro="" textlink="">
      <xdr:nvSpPr>
        <xdr:cNvPr id="4" name="AutoShape 1">
          <a:extLst>
            <a:ext uri="{FF2B5EF4-FFF2-40B4-BE49-F238E27FC236}">
              <a16:creationId xmlns:a16="http://schemas.microsoft.com/office/drawing/2014/main" id="{00000000-0008-0000-0500-000004000000}"/>
            </a:ext>
          </a:extLst>
        </xdr:cNvPr>
        <xdr:cNvSpPr>
          <a:spLocks noChangeArrowheads="1"/>
        </xdr:cNvSpPr>
      </xdr:nvSpPr>
      <xdr:spPr bwMode="auto">
        <a:xfrm>
          <a:off x="6297468" y="197138"/>
          <a:ext cx="3502024" cy="428624"/>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658668</xdr:colOff>
      <xdr:row>0</xdr:row>
      <xdr:rowOff>197138</xdr:rowOff>
    </xdr:from>
    <xdr:to>
      <xdr:col>12</xdr:col>
      <xdr:colOff>445942</xdr:colOff>
      <xdr:row>2</xdr:row>
      <xdr:rowOff>187612</xdr:rowOff>
    </xdr:to>
    <xdr:sp macro="" textlink="">
      <xdr:nvSpPr>
        <xdr:cNvPr id="5" name="AutoShape 1">
          <a:extLst>
            <a:ext uri="{FF2B5EF4-FFF2-40B4-BE49-F238E27FC236}">
              <a16:creationId xmlns:a16="http://schemas.microsoft.com/office/drawing/2014/main" id="{00000000-0008-0000-0600-000005000000}"/>
            </a:ext>
          </a:extLst>
        </xdr:cNvPr>
        <xdr:cNvSpPr>
          <a:spLocks noChangeArrowheads="1"/>
        </xdr:cNvSpPr>
      </xdr:nvSpPr>
      <xdr:spPr bwMode="auto">
        <a:xfrm>
          <a:off x="6297468" y="197138"/>
          <a:ext cx="3502024" cy="428624"/>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647700</xdr:colOff>
      <xdr:row>3</xdr:row>
      <xdr:rowOff>31750</xdr:rowOff>
    </xdr:from>
    <xdr:to>
      <xdr:col>8</xdr:col>
      <xdr:colOff>295275</xdr:colOff>
      <xdr:row>4</xdr:row>
      <xdr:rowOff>200025</xdr:rowOff>
    </xdr:to>
    <xdr:sp macro="" textlink="">
      <xdr:nvSpPr>
        <xdr:cNvPr id="1267" name="AutoShape 1">
          <a:extLst>
            <a:ext uri="{FF2B5EF4-FFF2-40B4-BE49-F238E27FC236}">
              <a16:creationId xmlns:a16="http://schemas.microsoft.com/office/drawing/2014/main" id="{00000000-0008-0000-0A00-0000F3040000}"/>
            </a:ext>
          </a:extLst>
        </xdr:cNvPr>
        <xdr:cNvSpPr>
          <a:spLocks noChangeArrowheads="1"/>
        </xdr:cNvSpPr>
      </xdr:nvSpPr>
      <xdr:spPr bwMode="auto">
        <a:xfrm>
          <a:off x="3314700" y="584200"/>
          <a:ext cx="3362325" cy="396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647699</xdr:colOff>
      <xdr:row>3</xdr:row>
      <xdr:rowOff>31750</xdr:rowOff>
    </xdr:from>
    <xdr:to>
      <xdr:col>8</xdr:col>
      <xdr:colOff>507999</xdr:colOff>
      <xdr:row>4</xdr:row>
      <xdr:rowOff>200025</xdr:rowOff>
    </xdr:to>
    <xdr:sp macro="" textlink="">
      <xdr:nvSpPr>
        <xdr:cNvPr id="3" name="AutoShape 1">
          <a:extLst>
            <a:ext uri="{FF2B5EF4-FFF2-40B4-BE49-F238E27FC236}">
              <a16:creationId xmlns:a16="http://schemas.microsoft.com/office/drawing/2014/main" id="{00000000-0008-0000-0B00-000003000000}"/>
            </a:ext>
          </a:extLst>
        </xdr:cNvPr>
        <xdr:cNvSpPr>
          <a:spLocks noChangeArrowheads="1"/>
        </xdr:cNvSpPr>
      </xdr:nvSpPr>
      <xdr:spPr bwMode="auto">
        <a:xfrm>
          <a:off x="3314699" y="587375"/>
          <a:ext cx="3590925" cy="3905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647699</xdr:colOff>
      <xdr:row>3</xdr:row>
      <xdr:rowOff>31750</xdr:rowOff>
    </xdr:from>
    <xdr:to>
      <xdr:col>8</xdr:col>
      <xdr:colOff>507999</xdr:colOff>
      <xdr:row>4</xdr:row>
      <xdr:rowOff>200025</xdr:rowOff>
    </xdr:to>
    <xdr:sp macro="" textlink="">
      <xdr:nvSpPr>
        <xdr:cNvPr id="3" name="AutoShape 1">
          <a:extLst>
            <a:ext uri="{FF2B5EF4-FFF2-40B4-BE49-F238E27FC236}">
              <a16:creationId xmlns:a16="http://schemas.microsoft.com/office/drawing/2014/main" id="{00000000-0008-0000-0C00-000003000000}"/>
            </a:ext>
          </a:extLst>
        </xdr:cNvPr>
        <xdr:cNvSpPr>
          <a:spLocks noChangeArrowheads="1"/>
        </xdr:cNvSpPr>
      </xdr:nvSpPr>
      <xdr:spPr bwMode="auto">
        <a:xfrm>
          <a:off x="3314699" y="584200"/>
          <a:ext cx="3575050" cy="396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647699</xdr:colOff>
      <xdr:row>3</xdr:row>
      <xdr:rowOff>31750</xdr:rowOff>
    </xdr:from>
    <xdr:to>
      <xdr:col>8</xdr:col>
      <xdr:colOff>507999</xdr:colOff>
      <xdr:row>4</xdr:row>
      <xdr:rowOff>200025</xdr:rowOff>
    </xdr:to>
    <xdr:sp macro="" textlink="">
      <xdr:nvSpPr>
        <xdr:cNvPr id="3" name="AutoShape 1">
          <a:extLst>
            <a:ext uri="{FF2B5EF4-FFF2-40B4-BE49-F238E27FC236}">
              <a16:creationId xmlns:a16="http://schemas.microsoft.com/office/drawing/2014/main" id="{00000000-0008-0000-0D00-000003000000}"/>
            </a:ext>
          </a:extLst>
        </xdr:cNvPr>
        <xdr:cNvSpPr>
          <a:spLocks noChangeArrowheads="1"/>
        </xdr:cNvSpPr>
      </xdr:nvSpPr>
      <xdr:spPr bwMode="auto">
        <a:xfrm>
          <a:off x="3314699" y="584200"/>
          <a:ext cx="3575050" cy="396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393700</xdr:colOff>
      <xdr:row>14</xdr:row>
      <xdr:rowOff>57150</xdr:rowOff>
    </xdr:from>
    <xdr:to>
      <xdr:col>6</xdr:col>
      <xdr:colOff>2273300</xdr:colOff>
      <xdr:row>14</xdr:row>
      <xdr:rowOff>374650</xdr:rowOff>
    </xdr:to>
    <xdr:grpSp>
      <xdr:nvGrpSpPr>
        <xdr:cNvPr id="2" name="グループ化 1">
          <a:extLst>
            <a:ext uri="{FF2B5EF4-FFF2-40B4-BE49-F238E27FC236}">
              <a16:creationId xmlns:a16="http://schemas.microsoft.com/office/drawing/2014/main" id="{00000000-0008-0000-0E00-000002000000}"/>
            </a:ext>
          </a:extLst>
        </xdr:cNvPr>
        <xdr:cNvGrpSpPr/>
      </xdr:nvGrpSpPr>
      <xdr:grpSpPr>
        <a:xfrm>
          <a:off x="7183120" y="3196590"/>
          <a:ext cx="2633980" cy="317500"/>
          <a:chOff x="6680200" y="2927350"/>
          <a:chExt cx="2578100" cy="317500"/>
        </a:xfrm>
      </xdr:grpSpPr>
      <xdr:sp macro="" textlink="">
        <xdr:nvSpPr>
          <xdr:cNvPr id="15365" name="Check Box 5" hidden="1">
            <a:extLst>
              <a:ext uri="{63B3BB69-23CF-44E3-9099-C40C66FF867C}">
                <a14:compatExt xmlns:a14="http://schemas.microsoft.com/office/drawing/2010/main" spid="_x0000_s15365"/>
              </a:ext>
              <a:ext uri="{FF2B5EF4-FFF2-40B4-BE49-F238E27FC236}">
                <a16:creationId xmlns:a16="http://schemas.microsoft.com/office/drawing/2014/main" id="{00000000-0008-0000-0E00-0000053C0000}"/>
              </a:ext>
            </a:extLst>
          </xdr:cNvPr>
          <xdr:cNvSpPr/>
        </xdr:nvSpPr>
        <xdr:spPr bwMode="auto">
          <a:xfrm>
            <a:off x="6680200" y="2927350"/>
            <a:ext cx="30480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5366" name="Check Box 6" hidden="1">
            <a:extLst>
              <a:ext uri="{63B3BB69-23CF-44E3-9099-C40C66FF867C}">
                <a14:compatExt xmlns:a14="http://schemas.microsoft.com/office/drawing/2010/main" spid="_x0000_s15366"/>
              </a:ext>
              <a:ext uri="{FF2B5EF4-FFF2-40B4-BE49-F238E27FC236}">
                <a16:creationId xmlns:a16="http://schemas.microsoft.com/office/drawing/2014/main" id="{00000000-0008-0000-0E00-0000063C0000}"/>
              </a:ext>
            </a:extLst>
          </xdr:cNvPr>
          <xdr:cNvSpPr/>
        </xdr:nvSpPr>
        <xdr:spPr bwMode="auto">
          <a:xfrm>
            <a:off x="7753350" y="2927350"/>
            <a:ext cx="30480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5367" name="Check Box 7" hidden="1">
            <a:extLst>
              <a:ext uri="{63B3BB69-23CF-44E3-9099-C40C66FF867C}">
                <a14:compatExt xmlns:a14="http://schemas.microsoft.com/office/drawing/2010/main" spid="_x0000_s15367"/>
              </a:ext>
              <a:ext uri="{FF2B5EF4-FFF2-40B4-BE49-F238E27FC236}">
                <a16:creationId xmlns:a16="http://schemas.microsoft.com/office/drawing/2014/main" id="{00000000-0008-0000-0E00-0000073C0000}"/>
              </a:ext>
            </a:extLst>
          </xdr:cNvPr>
          <xdr:cNvSpPr/>
        </xdr:nvSpPr>
        <xdr:spPr bwMode="auto">
          <a:xfrm>
            <a:off x="8953500" y="2933700"/>
            <a:ext cx="30480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5</xdr:col>
          <xdr:colOff>403860</xdr:colOff>
          <xdr:row>14</xdr:row>
          <xdr:rowOff>0</xdr:rowOff>
        </xdr:from>
        <xdr:to>
          <xdr:col>6</xdr:col>
          <xdr:colOff>251460</xdr:colOff>
          <xdr:row>15</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E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769620</xdr:colOff>
          <xdr:row>14</xdr:row>
          <xdr:rowOff>0</xdr:rowOff>
        </xdr:from>
        <xdr:to>
          <xdr:col>6</xdr:col>
          <xdr:colOff>1485900</xdr:colOff>
          <xdr:row>15</xdr:row>
          <xdr:rowOff>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E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1988820</xdr:colOff>
          <xdr:row>14</xdr:row>
          <xdr:rowOff>0</xdr:rowOff>
        </xdr:from>
        <xdr:to>
          <xdr:col>6</xdr:col>
          <xdr:colOff>2529840</xdr:colOff>
          <xdr:row>15</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E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393700</xdr:colOff>
      <xdr:row>16</xdr:row>
      <xdr:rowOff>57150</xdr:rowOff>
    </xdr:from>
    <xdr:to>
      <xdr:col>6</xdr:col>
      <xdr:colOff>2273300</xdr:colOff>
      <xdr:row>16</xdr:row>
      <xdr:rowOff>374650</xdr:rowOff>
    </xdr:to>
    <xdr:grpSp>
      <xdr:nvGrpSpPr>
        <xdr:cNvPr id="10" name="グループ化 9">
          <a:extLst>
            <a:ext uri="{FF2B5EF4-FFF2-40B4-BE49-F238E27FC236}">
              <a16:creationId xmlns:a16="http://schemas.microsoft.com/office/drawing/2014/main" id="{00000000-0008-0000-0E00-00000A000000}"/>
            </a:ext>
          </a:extLst>
        </xdr:cNvPr>
        <xdr:cNvGrpSpPr/>
      </xdr:nvGrpSpPr>
      <xdr:grpSpPr>
        <a:xfrm>
          <a:off x="7183120" y="3973830"/>
          <a:ext cx="2633980" cy="317500"/>
          <a:chOff x="6680200" y="2927350"/>
          <a:chExt cx="2578100" cy="317500"/>
        </a:xfrm>
      </xdr:grpSpPr>
      <xdr:sp macro="" textlink="">
        <xdr:nvSpPr>
          <xdr:cNvPr id="11" name="Check Box 5" hidden="1">
            <a:extLst>
              <a:ext uri="{63B3BB69-23CF-44E3-9099-C40C66FF867C}">
                <a14:compatExt xmlns:a14="http://schemas.microsoft.com/office/drawing/2010/main" spid="_x0000_s15365"/>
              </a:ext>
              <a:ext uri="{FF2B5EF4-FFF2-40B4-BE49-F238E27FC236}">
                <a16:creationId xmlns:a16="http://schemas.microsoft.com/office/drawing/2014/main" id="{00000000-0008-0000-0E00-00000B000000}"/>
              </a:ext>
            </a:extLst>
          </xdr:cNvPr>
          <xdr:cNvSpPr/>
        </xdr:nvSpPr>
        <xdr:spPr bwMode="auto">
          <a:xfrm>
            <a:off x="6680200" y="2927350"/>
            <a:ext cx="30480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2" name="Check Box 6" hidden="1">
            <a:extLst>
              <a:ext uri="{63B3BB69-23CF-44E3-9099-C40C66FF867C}">
                <a14:compatExt xmlns:a14="http://schemas.microsoft.com/office/drawing/2010/main" spid="_x0000_s15366"/>
              </a:ext>
              <a:ext uri="{FF2B5EF4-FFF2-40B4-BE49-F238E27FC236}">
                <a16:creationId xmlns:a16="http://schemas.microsoft.com/office/drawing/2014/main" id="{00000000-0008-0000-0E00-00000C000000}"/>
              </a:ext>
            </a:extLst>
          </xdr:cNvPr>
          <xdr:cNvSpPr/>
        </xdr:nvSpPr>
        <xdr:spPr bwMode="auto">
          <a:xfrm>
            <a:off x="7753350" y="2927350"/>
            <a:ext cx="30480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Check Box 7" hidden="1">
            <a:extLst>
              <a:ext uri="{63B3BB69-23CF-44E3-9099-C40C66FF867C}">
                <a14:compatExt xmlns:a14="http://schemas.microsoft.com/office/drawing/2010/main" spid="_x0000_s15367"/>
              </a:ext>
              <a:ext uri="{FF2B5EF4-FFF2-40B4-BE49-F238E27FC236}">
                <a16:creationId xmlns:a16="http://schemas.microsoft.com/office/drawing/2014/main" id="{00000000-0008-0000-0E00-00000D000000}"/>
              </a:ext>
            </a:extLst>
          </xdr:cNvPr>
          <xdr:cNvSpPr/>
        </xdr:nvSpPr>
        <xdr:spPr bwMode="auto">
          <a:xfrm>
            <a:off x="8953500" y="2933700"/>
            <a:ext cx="30480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5</xdr:col>
          <xdr:colOff>403860</xdr:colOff>
          <xdr:row>16</xdr:row>
          <xdr:rowOff>0</xdr:rowOff>
        </xdr:from>
        <xdr:to>
          <xdr:col>6</xdr:col>
          <xdr:colOff>251460</xdr:colOff>
          <xdr:row>17</xdr:row>
          <xdr:rowOff>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E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769620</xdr:colOff>
          <xdr:row>16</xdr:row>
          <xdr:rowOff>0</xdr:rowOff>
        </xdr:from>
        <xdr:to>
          <xdr:col>6</xdr:col>
          <xdr:colOff>1485900</xdr:colOff>
          <xdr:row>17</xdr:row>
          <xdr:rowOff>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E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1988820</xdr:colOff>
          <xdr:row>16</xdr:row>
          <xdr:rowOff>0</xdr:rowOff>
        </xdr:from>
        <xdr:to>
          <xdr:col>6</xdr:col>
          <xdr:colOff>2529840</xdr:colOff>
          <xdr:row>17</xdr:row>
          <xdr:rowOff>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E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393700</xdr:colOff>
      <xdr:row>18</xdr:row>
      <xdr:rowOff>57150</xdr:rowOff>
    </xdr:from>
    <xdr:to>
      <xdr:col>6</xdr:col>
      <xdr:colOff>2273300</xdr:colOff>
      <xdr:row>18</xdr:row>
      <xdr:rowOff>374650</xdr:rowOff>
    </xdr:to>
    <xdr:grpSp>
      <xdr:nvGrpSpPr>
        <xdr:cNvPr id="18" name="グループ化 17">
          <a:extLst>
            <a:ext uri="{FF2B5EF4-FFF2-40B4-BE49-F238E27FC236}">
              <a16:creationId xmlns:a16="http://schemas.microsoft.com/office/drawing/2014/main" id="{00000000-0008-0000-0E00-000012000000}"/>
            </a:ext>
          </a:extLst>
        </xdr:cNvPr>
        <xdr:cNvGrpSpPr/>
      </xdr:nvGrpSpPr>
      <xdr:grpSpPr>
        <a:xfrm>
          <a:off x="7183120" y="4751070"/>
          <a:ext cx="2633980" cy="317500"/>
          <a:chOff x="6680200" y="2927350"/>
          <a:chExt cx="2578100" cy="317500"/>
        </a:xfrm>
      </xdr:grpSpPr>
      <xdr:sp macro="" textlink="">
        <xdr:nvSpPr>
          <xdr:cNvPr id="19" name="Check Box 5" hidden="1">
            <a:extLst>
              <a:ext uri="{63B3BB69-23CF-44E3-9099-C40C66FF867C}">
                <a14:compatExt xmlns:a14="http://schemas.microsoft.com/office/drawing/2010/main" spid="_x0000_s15365"/>
              </a:ext>
              <a:ext uri="{FF2B5EF4-FFF2-40B4-BE49-F238E27FC236}">
                <a16:creationId xmlns:a16="http://schemas.microsoft.com/office/drawing/2014/main" id="{00000000-0008-0000-0E00-000013000000}"/>
              </a:ext>
            </a:extLst>
          </xdr:cNvPr>
          <xdr:cNvSpPr/>
        </xdr:nvSpPr>
        <xdr:spPr bwMode="auto">
          <a:xfrm>
            <a:off x="6680200" y="2927350"/>
            <a:ext cx="30480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Check Box 6" hidden="1">
            <a:extLst>
              <a:ext uri="{63B3BB69-23CF-44E3-9099-C40C66FF867C}">
                <a14:compatExt xmlns:a14="http://schemas.microsoft.com/office/drawing/2010/main" spid="_x0000_s15366"/>
              </a:ext>
              <a:ext uri="{FF2B5EF4-FFF2-40B4-BE49-F238E27FC236}">
                <a16:creationId xmlns:a16="http://schemas.microsoft.com/office/drawing/2014/main" id="{00000000-0008-0000-0E00-000014000000}"/>
              </a:ext>
            </a:extLst>
          </xdr:cNvPr>
          <xdr:cNvSpPr/>
        </xdr:nvSpPr>
        <xdr:spPr bwMode="auto">
          <a:xfrm>
            <a:off x="7753350" y="2927350"/>
            <a:ext cx="30480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1" name="Check Box 7" hidden="1">
            <a:extLst>
              <a:ext uri="{63B3BB69-23CF-44E3-9099-C40C66FF867C}">
                <a14:compatExt xmlns:a14="http://schemas.microsoft.com/office/drawing/2010/main" spid="_x0000_s15367"/>
              </a:ext>
              <a:ext uri="{FF2B5EF4-FFF2-40B4-BE49-F238E27FC236}">
                <a16:creationId xmlns:a16="http://schemas.microsoft.com/office/drawing/2014/main" id="{00000000-0008-0000-0E00-000015000000}"/>
              </a:ext>
            </a:extLst>
          </xdr:cNvPr>
          <xdr:cNvSpPr/>
        </xdr:nvSpPr>
        <xdr:spPr bwMode="auto">
          <a:xfrm>
            <a:off x="8953500" y="2933700"/>
            <a:ext cx="30480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5</xdr:col>
          <xdr:colOff>403860</xdr:colOff>
          <xdr:row>18</xdr:row>
          <xdr:rowOff>0</xdr:rowOff>
        </xdr:from>
        <xdr:to>
          <xdr:col>6</xdr:col>
          <xdr:colOff>251460</xdr:colOff>
          <xdr:row>19</xdr:row>
          <xdr:rowOff>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E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769620</xdr:colOff>
          <xdr:row>18</xdr:row>
          <xdr:rowOff>0</xdr:rowOff>
        </xdr:from>
        <xdr:to>
          <xdr:col>6</xdr:col>
          <xdr:colOff>1485900</xdr:colOff>
          <xdr:row>19</xdr:row>
          <xdr:rowOff>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E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1988820</xdr:colOff>
          <xdr:row>18</xdr:row>
          <xdr:rowOff>0</xdr:rowOff>
        </xdr:from>
        <xdr:to>
          <xdr:col>6</xdr:col>
          <xdr:colOff>2529840</xdr:colOff>
          <xdr:row>19</xdr:row>
          <xdr:rowOff>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E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393700</xdr:colOff>
      <xdr:row>20</xdr:row>
      <xdr:rowOff>57150</xdr:rowOff>
    </xdr:from>
    <xdr:to>
      <xdr:col>6</xdr:col>
      <xdr:colOff>2273300</xdr:colOff>
      <xdr:row>20</xdr:row>
      <xdr:rowOff>374650</xdr:rowOff>
    </xdr:to>
    <xdr:grpSp>
      <xdr:nvGrpSpPr>
        <xdr:cNvPr id="26" name="グループ化 25">
          <a:extLst>
            <a:ext uri="{FF2B5EF4-FFF2-40B4-BE49-F238E27FC236}">
              <a16:creationId xmlns:a16="http://schemas.microsoft.com/office/drawing/2014/main" id="{00000000-0008-0000-0E00-00001A000000}"/>
            </a:ext>
          </a:extLst>
        </xdr:cNvPr>
        <xdr:cNvGrpSpPr/>
      </xdr:nvGrpSpPr>
      <xdr:grpSpPr>
        <a:xfrm>
          <a:off x="7183120" y="5528310"/>
          <a:ext cx="2633980" cy="317500"/>
          <a:chOff x="6680200" y="2927350"/>
          <a:chExt cx="2578100" cy="317500"/>
        </a:xfrm>
      </xdr:grpSpPr>
      <xdr:sp macro="" textlink="">
        <xdr:nvSpPr>
          <xdr:cNvPr id="27" name="Check Box 5" hidden="1">
            <a:extLst>
              <a:ext uri="{63B3BB69-23CF-44E3-9099-C40C66FF867C}">
                <a14:compatExt xmlns:a14="http://schemas.microsoft.com/office/drawing/2010/main" spid="_x0000_s15365"/>
              </a:ext>
              <a:ext uri="{FF2B5EF4-FFF2-40B4-BE49-F238E27FC236}">
                <a16:creationId xmlns:a16="http://schemas.microsoft.com/office/drawing/2014/main" id="{00000000-0008-0000-0E00-00001B000000}"/>
              </a:ext>
            </a:extLst>
          </xdr:cNvPr>
          <xdr:cNvSpPr/>
        </xdr:nvSpPr>
        <xdr:spPr bwMode="auto">
          <a:xfrm>
            <a:off x="6680200" y="2927350"/>
            <a:ext cx="30480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Check Box 6" hidden="1">
            <a:extLst>
              <a:ext uri="{63B3BB69-23CF-44E3-9099-C40C66FF867C}">
                <a14:compatExt xmlns:a14="http://schemas.microsoft.com/office/drawing/2010/main" spid="_x0000_s15366"/>
              </a:ext>
              <a:ext uri="{FF2B5EF4-FFF2-40B4-BE49-F238E27FC236}">
                <a16:creationId xmlns:a16="http://schemas.microsoft.com/office/drawing/2014/main" id="{00000000-0008-0000-0E00-00001C000000}"/>
              </a:ext>
            </a:extLst>
          </xdr:cNvPr>
          <xdr:cNvSpPr/>
        </xdr:nvSpPr>
        <xdr:spPr bwMode="auto">
          <a:xfrm>
            <a:off x="7753350" y="2927350"/>
            <a:ext cx="30480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9" name="Check Box 7" hidden="1">
            <a:extLst>
              <a:ext uri="{63B3BB69-23CF-44E3-9099-C40C66FF867C}">
                <a14:compatExt xmlns:a14="http://schemas.microsoft.com/office/drawing/2010/main" spid="_x0000_s15367"/>
              </a:ext>
              <a:ext uri="{FF2B5EF4-FFF2-40B4-BE49-F238E27FC236}">
                <a16:creationId xmlns:a16="http://schemas.microsoft.com/office/drawing/2014/main" id="{00000000-0008-0000-0E00-00001D000000}"/>
              </a:ext>
            </a:extLst>
          </xdr:cNvPr>
          <xdr:cNvSpPr/>
        </xdr:nvSpPr>
        <xdr:spPr bwMode="auto">
          <a:xfrm>
            <a:off x="8953500" y="2933700"/>
            <a:ext cx="30480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5</xdr:col>
          <xdr:colOff>403860</xdr:colOff>
          <xdr:row>20</xdr:row>
          <xdr:rowOff>0</xdr:rowOff>
        </xdr:from>
        <xdr:to>
          <xdr:col>6</xdr:col>
          <xdr:colOff>251460</xdr:colOff>
          <xdr:row>21</xdr:row>
          <xdr:rowOff>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E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769620</xdr:colOff>
          <xdr:row>20</xdr:row>
          <xdr:rowOff>0</xdr:rowOff>
        </xdr:from>
        <xdr:to>
          <xdr:col>6</xdr:col>
          <xdr:colOff>1485900</xdr:colOff>
          <xdr:row>21</xdr:row>
          <xdr:rowOff>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E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1988820</xdr:colOff>
          <xdr:row>20</xdr:row>
          <xdr:rowOff>0</xdr:rowOff>
        </xdr:from>
        <xdr:to>
          <xdr:col>6</xdr:col>
          <xdr:colOff>2529840</xdr:colOff>
          <xdr:row>21</xdr:row>
          <xdr:rowOff>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E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393700</xdr:colOff>
      <xdr:row>22</xdr:row>
      <xdr:rowOff>57150</xdr:rowOff>
    </xdr:from>
    <xdr:to>
      <xdr:col>6</xdr:col>
      <xdr:colOff>2273300</xdr:colOff>
      <xdr:row>22</xdr:row>
      <xdr:rowOff>374650</xdr:rowOff>
    </xdr:to>
    <xdr:grpSp>
      <xdr:nvGrpSpPr>
        <xdr:cNvPr id="34" name="グループ化 33">
          <a:extLst>
            <a:ext uri="{FF2B5EF4-FFF2-40B4-BE49-F238E27FC236}">
              <a16:creationId xmlns:a16="http://schemas.microsoft.com/office/drawing/2014/main" id="{00000000-0008-0000-0E00-000022000000}"/>
            </a:ext>
          </a:extLst>
        </xdr:cNvPr>
        <xdr:cNvGrpSpPr/>
      </xdr:nvGrpSpPr>
      <xdr:grpSpPr>
        <a:xfrm>
          <a:off x="7183120" y="6305550"/>
          <a:ext cx="2633980" cy="317500"/>
          <a:chOff x="6680200" y="2927350"/>
          <a:chExt cx="2578100" cy="317500"/>
        </a:xfrm>
      </xdr:grpSpPr>
      <xdr:sp macro="" textlink="">
        <xdr:nvSpPr>
          <xdr:cNvPr id="35" name="Check Box 5" hidden="1">
            <a:extLst>
              <a:ext uri="{63B3BB69-23CF-44E3-9099-C40C66FF867C}">
                <a14:compatExt xmlns:a14="http://schemas.microsoft.com/office/drawing/2010/main" spid="_x0000_s15365"/>
              </a:ext>
              <a:ext uri="{FF2B5EF4-FFF2-40B4-BE49-F238E27FC236}">
                <a16:creationId xmlns:a16="http://schemas.microsoft.com/office/drawing/2014/main" id="{00000000-0008-0000-0E00-000023000000}"/>
              </a:ext>
            </a:extLst>
          </xdr:cNvPr>
          <xdr:cNvSpPr/>
        </xdr:nvSpPr>
        <xdr:spPr bwMode="auto">
          <a:xfrm>
            <a:off x="6680200" y="2927350"/>
            <a:ext cx="30480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Check Box 6" hidden="1">
            <a:extLst>
              <a:ext uri="{63B3BB69-23CF-44E3-9099-C40C66FF867C}">
                <a14:compatExt xmlns:a14="http://schemas.microsoft.com/office/drawing/2010/main" spid="_x0000_s15366"/>
              </a:ext>
              <a:ext uri="{FF2B5EF4-FFF2-40B4-BE49-F238E27FC236}">
                <a16:creationId xmlns:a16="http://schemas.microsoft.com/office/drawing/2014/main" id="{00000000-0008-0000-0E00-000024000000}"/>
              </a:ext>
            </a:extLst>
          </xdr:cNvPr>
          <xdr:cNvSpPr/>
        </xdr:nvSpPr>
        <xdr:spPr bwMode="auto">
          <a:xfrm>
            <a:off x="7753350" y="2927350"/>
            <a:ext cx="30480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Check Box 7" hidden="1">
            <a:extLst>
              <a:ext uri="{63B3BB69-23CF-44E3-9099-C40C66FF867C}">
                <a14:compatExt xmlns:a14="http://schemas.microsoft.com/office/drawing/2010/main" spid="_x0000_s15367"/>
              </a:ext>
              <a:ext uri="{FF2B5EF4-FFF2-40B4-BE49-F238E27FC236}">
                <a16:creationId xmlns:a16="http://schemas.microsoft.com/office/drawing/2014/main" id="{00000000-0008-0000-0E00-000025000000}"/>
              </a:ext>
            </a:extLst>
          </xdr:cNvPr>
          <xdr:cNvSpPr/>
        </xdr:nvSpPr>
        <xdr:spPr bwMode="auto">
          <a:xfrm>
            <a:off x="8953500" y="2933700"/>
            <a:ext cx="30480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5</xdr:col>
          <xdr:colOff>403860</xdr:colOff>
          <xdr:row>22</xdr:row>
          <xdr:rowOff>0</xdr:rowOff>
        </xdr:from>
        <xdr:to>
          <xdr:col>6</xdr:col>
          <xdr:colOff>251460</xdr:colOff>
          <xdr:row>23</xdr:row>
          <xdr:rowOff>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E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769620</xdr:colOff>
          <xdr:row>22</xdr:row>
          <xdr:rowOff>0</xdr:rowOff>
        </xdr:from>
        <xdr:to>
          <xdr:col>6</xdr:col>
          <xdr:colOff>1485900</xdr:colOff>
          <xdr:row>23</xdr:row>
          <xdr:rowOff>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E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1988820</xdr:colOff>
          <xdr:row>22</xdr:row>
          <xdr:rowOff>0</xdr:rowOff>
        </xdr:from>
        <xdr:to>
          <xdr:col>6</xdr:col>
          <xdr:colOff>2529840</xdr:colOff>
          <xdr:row>23</xdr:row>
          <xdr:rowOff>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E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7.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9.xml"/><Relationship Id="rId16" Type="http://schemas.openxmlformats.org/officeDocument/2006/relationships/ctrlProp" Target="../ctrlProps/ctrlProp13.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J31"/>
  <sheetViews>
    <sheetView showGridLines="0" view="pageBreakPreview" zoomScaleNormal="100" zoomScaleSheetLayoutView="100" zoomScalePageLayoutView="70" workbookViewId="0">
      <selection activeCell="D6" sqref="D6:H6"/>
    </sheetView>
  </sheetViews>
  <sheetFormatPr defaultColWidth="9.109375" defaultRowHeight="17.25" customHeight="1"/>
  <cols>
    <col min="1" max="1" width="9.6640625" style="17" customWidth="1"/>
    <col min="2" max="2" width="11.6640625" style="17" customWidth="1"/>
    <col min="3" max="3" width="14.109375" style="17" bestFit="1" customWidth="1"/>
    <col min="4" max="4" width="15.33203125" style="78" customWidth="1"/>
    <col min="5" max="6" width="14.6640625" style="78" customWidth="1"/>
    <col min="7" max="9" width="14.6640625" style="17" customWidth="1"/>
    <col min="10" max="10" width="18.33203125" style="17" customWidth="1"/>
    <col min="11" max="11" width="4.5546875" style="17" customWidth="1"/>
    <col min="12" max="16384" width="9.109375" style="17"/>
  </cols>
  <sheetData>
    <row r="1" spans="1:10" ht="17.25" customHeight="1">
      <c r="A1" s="15"/>
      <c r="B1" s="15"/>
      <c r="C1" s="15"/>
      <c r="D1" s="77"/>
      <c r="E1" s="77"/>
      <c r="F1" s="77"/>
      <c r="G1" s="15"/>
      <c r="H1" s="15"/>
      <c r="I1" s="85"/>
      <c r="J1" s="85"/>
    </row>
    <row r="2" spans="1:10" ht="17.25" customHeight="1">
      <c r="A2" s="93">
        <v>8</v>
      </c>
      <c r="B2" s="93"/>
      <c r="C2" s="93"/>
      <c r="D2" s="93"/>
      <c r="E2" s="93"/>
      <c r="F2" s="93"/>
      <c r="G2" s="93"/>
      <c r="H2" s="93"/>
      <c r="I2" s="93"/>
      <c r="J2" s="93"/>
    </row>
    <row r="3" spans="1:10" ht="6.75" customHeight="1">
      <c r="A3" s="15"/>
      <c r="B3" s="18"/>
      <c r="C3" s="18"/>
      <c r="D3" s="19"/>
      <c r="E3" s="20"/>
      <c r="F3" s="20"/>
      <c r="G3" s="18"/>
      <c r="H3" s="18"/>
      <c r="I3" s="18"/>
      <c r="J3" s="18"/>
    </row>
    <row r="4" spans="1:10" ht="18" customHeight="1">
      <c r="A4" s="81" t="s">
        <v>113</v>
      </c>
      <c r="B4" s="81"/>
      <c r="C4" s="15" t="s">
        <v>107</v>
      </c>
      <c r="D4" s="77"/>
      <c r="E4" s="77"/>
      <c r="F4" s="77"/>
      <c r="H4" s="21" t="s">
        <v>70</v>
      </c>
      <c r="I4" s="22" t="str">
        <f>A4</f>
        <v>東京税関長</v>
      </c>
      <c r="J4" s="6"/>
    </row>
    <row r="5" spans="1:10" ht="18" customHeight="1">
      <c r="A5" s="15"/>
      <c r="B5" s="15"/>
      <c r="C5" s="15"/>
      <c r="D5" s="77"/>
      <c r="E5" s="77"/>
      <c r="F5" s="77"/>
      <c r="H5" s="23" t="s">
        <v>69</v>
      </c>
      <c r="I5" s="96"/>
      <c r="J5" s="96"/>
    </row>
    <row r="6" spans="1:10" ht="18" customHeight="1">
      <c r="A6" s="24" t="s">
        <v>81</v>
      </c>
      <c r="B6" s="97" t="s">
        <v>22</v>
      </c>
      <c r="C6" s="97"/>
      <c r="D6" s="100"/>
      <c r="E6" s="101"/>
      <c r="F6" s="101"/>
      <c r="G6" s="101"/>
      <c r="H6" s="101"/>
      <c r="I6" s="15"/>
      <c r="J6" s="26" t="s">
        <v>1</v>
      </c>
    </row>
    <row r="7" spans="1:10" ht="21" customHeight="1">
      <c r="A7" s="99" t="s">
        <v>89</v>
      </c>
      <c r="B7" s="99"/>
      <c r="C7" s="99"/>
      <c r="D7" s="99"/>
      <c r="E7" s="1"/>
      <c r="F7" s="1"/>
      <c r="G7" s="1"/>
      <c r="H7" s="1"/>
      <c r="I7" s="1"/>
      <c r="J7" s="2" t="s">
        <v>53</v>
      </c>
    </row>
    <row r="8" spans="1:10" ht="21" customHeight="1">
      <c r="A8" s="86">
        <f>A2-1</f>
        <v>7</v>
      </c>
      <c r="B8" s="86"/>
      <c r="C8" s="86"/>
      <c r="D8" s="86"/>
      <c r="E8" s="7">
        <f>'別紙様式３付表２（関税有税品）'!E26</f>
        <v>0</v>
      </c>
      <c r="F8" s="7">
        <f>'別紙様式３付表２（関税有税品）'!F26</f>
        <v>0</v>
      </c>
      <c r="G8" s="7">
        <f>'別紙様式３付表２（関税有税品）'!G26</f>
        <v>0</v>
      </c>
      <c r="H8" s="7">
        <f>'別紙様式３付表２（関税有税品）'!H26</f>
        <v>0</v>
      </c>
      <c r="I8" s="7">
        <f>'別紙様式３付表２（関税有税品）'!I26</f>
        <v>0</v>
      </c>
      <c r="J8" s="5">
        <f t="shared" ref="J8:J26" si="0">SUM(E8:I8)</f>
        <v>0</v>
      </c>
    </row>
    <row r="9" spans="1:10" ht="21" customHeight="1">
      <c r="A9" s="98">
        <f>A2</f>
        <v>8</v>
      </c>
      <c r="B9" s="98"/>
      <c r="C9" s="98"/>
      <c r="D9" s="98"/>
      <c r="E9" s="4"/>
      <c r="F9" s="4"/>
      <c r="G9" s="4"/>
      <c r="H9" s="4"/>
      <c r="I9" s="4"/>
      <c r="J9" s="5">
        <f t="shared" si="0"/>
        <v>0</v>
      </c>
    </row>
    <row r="10" spans="1:10" ht="21" customHeight="1">
      <c r="A10" s="82"/>
      <c r="B10" s="88" t="s">
        <v>12</v>
      </c>
      <c r="C10" s="88"/>
      <c r="D10" s="88"/>
      <c r="E10" s="4"/>
      <c r="F10" s="4"/>
      <c r="G10" s="4"/>
      <c r="H10" s="4"/>
      <c r="I10" s="4"/>
      <c r="J10" s="5">
        <f t="shared" si="0"/>
        <v>0</v>
      </c>
    </row>
    <row r="11" spans="1:10" ht="21" customHeight="1">
      <c r="A11" s="83"/>
      <c r="B11" s="88" t="s">
        <v>15</v>
      </c>
      <c r="C11" s="88"/>
      <c r="D11" s="88"/>
      <c r="E11" s="4"/>
      <c r="F11" s="4"/>
      <c r="G11" s="4"/>
      <c r="H11" s="4"/>
      <c r="I11" s="4"/>
      <c r="J11" s="5">
        <f t="shared" si="0"/>
        <v>0</v>
      </c>
    </row>
    <row r="12" spans="1:10" ht="21" customHeight="1">
      <c r="A12" s="83"/>
      <c r="B12" s="88" t="s">
        <v>35</v>
      </c>
      <c r="C12" s="88"/>
      <c r="D12" s="88"/>
      <c r="E12" s="4"/>
      <c r="F12" s="4"/>
      <c r="G12" s="4"/>
      <c r="H12" s="4"/>
      <c r="I12" s="4"/>
      <c r="J12" s="5">
        <f t="shared" si="0"/>
        <v>0</v>
      </c>
    </row>
    <row r="13" spans="1:10" ht="21" customHeight="1">
      <c r="A13" s="83"/>
      <c r="B13" s="90" t="s">
        <v>110</v>
      </c>
      <c r="C13" s="87" t="s">
        <v>21</v>
      </c>
      <c r="D13" s="87"/>
      <c r="E13" s="5">
        <f>'別紙様式３付表１（消費者への販売用）１枚目'!C9</f>
        <v>0</v>
      </c>
      <c r="F13" s="5">
        <f>'別紙様式３付表１（消費者への販売用）１枚目'!F9</f>
        <v>0</v>
      </c>
      <c r="G13" s="5">
        <f>'別紙様式３付表１（消費者への販売用）１枚目'!I9</f>
        <v>0</v>
      </c>
      <c r="H13" s="5">
        <f>'別紙様式３付表１（消費者への販売用）２枚目'!C9</f>
        <v>0</v>
      </c>
      <c r="I13" s="5">
        <f>'別紙様式３付表１（消費者への販売用）２枚目'!F9</f>
        <v>0</v>
      </c>
      <c r="J13" s="5">
        <f t="shared" si="0"/>
        <v>0</v>
      </c>
    </row>
    <row r="14" spans="1:10" ht="21" customHeight="1">
      <c r="A14" s="83"/>
      <c r="B14" s="91"/>
      <c r="C14" s="89" t="s">
        <v>7</v>
      </c>
      <c r="D14" s="29" t="s">
        <v>13</v>
      </c>
      <c r="E14" s="5">
        <f>'別紙様式３付表１（消費者への販売用）１枚目'!C20</f>
        <v>0</v>
      </c>
      <c r="F14" s="5">
        <f>'別紙様式３付表１（消費者への販売用）１枚目'!F20</f>
        <v>0</v>
      </c>
      <c r="G14" s="5">
        <f>'別紙様式３付表１（消費者への販売用）１枚目'!I20</f>
        <v>0</v>
      </c>
      <c r="H14" s="5">
        <f>'別紙様式３付表１（消費者への販売用）２枚目'!C20</f>
        <v>0</v>
      </c>
      <c r="I14" s="5">
        <f>'別紙様式３付表１（消費者への販売用）２枚目'!F20</f>
        <v>0</v>
      </c>
      <c r="J14" s="5">
        <f t="shared" si="0"/>
        <v>0</v>
      </c>
    </row>
    <row r="15" spans="1:10" ht="21" customHeight="1">
      <c r="A15" s="83"/>
      <c r="B15" s="91"/>
      <c r="C15" s="89"/>
      <c r="D15" s="29" t="s">
        <v>14</v>
      </c>
      <c r="E15" s="5">
        <f>'別紙様式３付表１（消費者への販売用）１枚目'!C28</f>
        <v>0</v>
      </c>
      <c r="F15" s="5">
        <f>'別紙様式３付表１（消費者への販売用）１枚目'!F28</f>
        <v>0</v>
      </c>
      <c r="G15" s="5">
        <f>'別紙様式３付表１（消費者への販売用）１枚目'!I28</f>
        <v>0</v>
      </c>
      <c r="H15" s="5">
        <f>'別紙様式３付表１（消費者への販売用）２枚目'!C28</f>
        <v>0</v>
      </c>
      <c r="I15" s="5">
        <f>'別紙様式３付表１（消費者への販売用）２枚目'!F28</f>
        <v>0</v>
      </c>
      <c r="J15" s="5">
        <f t="shared" si="0"/>
        <v>0</v>
      </c>
    </row>
    <row r="16" spans="1:10" ht="21" customHeight="1">
      <c r="A16" s="30">
        <f>A2</f>
        <v>8</v>
      </c>
      <c r="B16" s="91"/>
      <c r="C16" s="89"/>
      <c r="D16" s="31" t="s">
        <v>20</v>
      </c>
      <c r="E16" s="5">
        <f>'別紙様式３付表１（消費者への販売用）１枚目'!C29</f>
        <v>0</v>
      </c>
      <c r="F16" s="5">
        <f>'別紙様式３付表１（消費者への販売用）１枚目'!F29</f>
        <v>0</v>
      </c>
      <c r="G16" s="5">
        <f>'別紙様式３付表１（消費者への販売用）１枚目'!I29</f>
        <v>0</v>
      </c>
      <c r="H16" s="5">
        <f>'別紙様式３付表１（消費者への販売用）２枚目'!C29</f>
        <v>0</v>
      </c>
      <c r="I16" s="5">
        <f>'別紙様式３付表１（消費者への販売用）２枚目'!F29</f>
        <v>0</v>
      </c>
      <c r="J16" s="5">
        <f t="shared" si="0"/>
        <v>0</v>
      </c>
    </row>
    <row r="17" spans="1:10" ht="21" customHeight="1">
      <c r="A17" s="32" t="s">
        <v>102</v>
      </c>
      <c r="B17" s="91"/>
      <c r="C17" s="89"/>
      <c r="D17" s="29" t="s">
        <v>36</v>
      </c>
      <c r="E17" s="5">
        <f>'別紙様式３付表１（消費者への販売用）１枚目'!C30</f>
        <v>0</v>
      </c>
      <c r="F17" s="5">
        <f>'別紙様式３付表１（消費者への販売用）１枚目'!F30</f>
        <v>0</v>
      </c>
      <c r="G17" s="5">
        <f>'別紙様式３付表１（消費者への販売用）１枚目'!I30</f>
        <v>0</v>
      </c>
      <c r="H17" s="5">
        <f>'別紙様式３付表１（消費者への販売用）２枚目'!C30</f>
        <v>0</v>
      </c>
      <c r="I17" s="5">
        <f>'別紙様式３付表１（消費者への販売用）２枚目'!F30</f>
        <v>0</v>
      </c>
      <c r="J17" s="5">
        <f t="shared" si="0"/>
        <v>0</v>
      </c>
    </row>
    <row r="18" spans="1:10" ht="21" customHeight="1">
      <c r="A18" s="32" t="s">
        <v>103</v>
      </c>
      <c r="B18" s="91"/>
      <c r="C18" s="89"/>
      <c r="D18" s="29" t="s">
        <v>6</v>
      </c>
      <c r="E18" s="5">
        <f>'別紙様式３付表１（消費者への販売用）１枚目'!C35</f>
        <v>0</v>
      </c>
      <c r="F18" s="5">
        <f>'別紙様式３付表１（消費者への販売用）１枚目'!F35</f>
        <v>0</v>
      </c>
      <c r="G18" s="5">
        <f>'別紙様式３付表１（消費者への販売用）１枚目'!I35</f>
        <v>0</v>
      </c>
      <c r="H18" s="5">
        <f>'別紙様式３付表１（消費者への販売用）２枚目'!C35</f>
        <v>0</v>
      </c>
      <c r="I18" s="5">
        <f>'別紙様式３付表１（消費者への販売用）２枚目'!F35</f>
        <v>0</v>
      </c>
      <c r="J18" s="5">
        <f t="shared" si="0"/>
        <v>0</v>
      </c>
    </row>
    <row r="19" spans="1:10" ht="21" customHeight="1">
      <c r="A19" s="83"/>
      <c r="B19" s="92"/>
      <c r="C19" s="89" t="s">
        <v>37</v>
      </c>
      <c r="D19" s="89"/>
      <c r="E19" s="5">
        <f t="shared" ref="E19:I19" si="1">SUBTOTAL(9,E13:E18)</f>
        <v>0</v>
      </c>
      <c r="F19" s="5">
        <f t="shared" si="1"/>
        <v>0</v>
      </c>
      <c r="G19" s="5">
        <f t="shared" si="1"/>
        <v>0</v>
      </c>
      <c r="H19" s="5">
        <f t="shared" si="1"/>
        <v>0</v>
      </c>
      <c r="I19" s="5">
        <f t="shared" si="1"/>
        <v>0</v>
      </c>
      <c r="J19" s="5">
        <f t="shared" si="0"/>
        <v>0</v>
      </c>
    </row>
    <row r="20" spans="1:10" ht="21" customHeight="1">
      <c r="A20" s="83"/>
      <c r="B20" s="89" t="s">
        <v>49</v>
      </c>
      <c r="C20" s="87" t="s">
        <v>52</v>
      </c>
      <c r="D20" s="87"/>
      <c r="E20" s="4"/>
      <c r="F20" s="4"/>
      <c r="G20" s="4"/>
      <c r="H20" s="4"/>
      <c r="I20" s="4"/>
      <c r="J20" s="5">
        <f t="shared" si="0"/>
        <v>0</v>
      </c>
    </row>
    <row r="21" spans="1:10" ht="21" customHeight="1">
      <c r="A21" s="83"/>
      <c r="B21" s="89"/>
      <c r="C21" s="87" t="s">
        <v>51</v>
      </c>
      <c r="D21" s="87"/>
      <c r="E21" s="4"/>
      <c r="F21" s="4"/>
      <c r="G21" s="4"/>
      <c r="H21" s="4"/>
      <c r="I21" s="4"/>
      <c r="J21" s="5">
        <f t="shared" si="0"/>
        <v>0</v>
      </c>
    </row>
    <row r="22" spans="1:10" ht="21" customHeight="1">
      <c r="A22" s="83"/>
      <c r="B22" s="89"/>
      <c r="C22" s="87" t="s">
        <v>50</v>
      </c>
      <c r="D22" s="87"/>
      <c r="E22" s="4"/>
      <c r="F22" s="4"/>
      <c r="G22" s="4"/>
      <c r="H22" s="4"/>
      <c r="I22" s="4"/>
      <c r="J22" s="5">
        <f t="shared" si="0"/>
        <v>0</v>
      </c>
    </row>
    <row r="23" spans="1:10" ht="21" customHeight="1">
      <c r="A23" s="83"/>
      <c r="B23" s="89"/>
      <c r="C23" s="89" t="s">
        <v>105</v>
      </c>
      <c r="D23" s="89"/>
      <c r="E23" s="7"/>
      <c r="F23" s="7"/>
      <c r="G23" s="7"/>
      <c r="H23" s="7"/>
      <c r="I23" s="7"/>
      <c r="J23" s="8"/>
    </row>
    <row r="24" spans="1:10" ht="21" customHeight="1">
      <c r="A24" s="84"/>
      <c r="B24" s="87" t="s">
        <v>53</v>
      </c>
      <c r="C24" s="87"/>
      <c r="D24" s="87"/>
      <c r="E24" s="5">
        <f t="shared" ref="E24:I24" si="2">SUBTOTAL(9,E10:E22)</f>
        <v>0</v>
      </c>
      <c r="F24" s="5">
        <f t="shared" si="2"/>
        <v>0</v>
      </c>
      <c r="G24" s="5">
        <f t="shared" si="2"/>
        <v>0</v>
      </c>
      <c r="H24" s="5">
        <f t="shared" si="2"/>
        <v>0</v>
      </c>
      <c r="I24" s="5">
        <f t="shared" si="2"/>
        <v>0</v>
      </c>
      <c r="J24" s="5">
        <f t="shared" si="0"/>
        <v>0</v>
      </c>
    </row>
    <row r="25" spans="1:10" ht="21" customHeight="1">
      <c r="A25" s="94">
        <f>A2</f>
        <v>8</v>
      </c>
      <c r="B25" s="94"/>
      <c r="C25" s="95"/>
      <c r="D25" s="33" t="s">
        <v>58</v>
      </c>
      <c r="E25" s="5">
        <f>'別紙様式３付表１（自己使用数量）１枚目'!C36</f>
        <v>0</v>
      </c>
      <c r="F25" s="5">
        <f>'別紙様式３付表１（自己使用数量）１枚目'!F36</f>
        <v>0</v>
      </c>
      <c r="G25" s="5">
        <f>'別紙様式３付表１（自己使用数量）１枚目'!I36</f>
        <v>0</v>
      </c>
      <c r="H25" s="5">
        <f>'別紙様式３付表１（自己使用数量）２枚目'!C36</f>
        <v>0</v>
      </c>
      <c r="I25" s="5">
        <f>'別紙様式３付表１（自己使用数量）２枚目'!F36</f>
        <v>0</v>
      </c>
      <c r="J25" s="5">
        <f t="shared" si="0"/>
        <v>0</v>
      </c>
    </row>
    <row r="26" spans="1:10" ht="21" customHeight="1">
      <c r="A26" s="86">
        <f>A2</f>
        <v>8</v>
      </c>
      <c r="B26" s="86"/>
      <c r="C26" s="86"/>
      <c r="D26" s="86"/>
      <c r="E26" s="5">
        <f t="shared" ref="E26:I26" si="3">SUM(E8,E9)-SUM(E24,E25)</f>
        <v>0</v>
      </c>
      <c r="F26" s="5">
        <f t="shared" si="3"/>
        <v>0</v>
      </c>
      <c r="G26" s="5">
        <f t="shared" si="3"/>
        <v>0</v>
      </c>
      <c r="H26" s="5">
        <f t="shared" si="3"/>
        <v>0</v>
      </c>
      <c r="I26" s="5">
        <f t="shared" si="3"/>
        <v>0</v>
      </c>
      <c r="J26" s="5">
        <f t="shared" si="0"/>
        <v>0</v>
      </c>
    </row>
    <row r="27" spans="1:10" ht="13.2">
      <c r="A27" s="26" t="s">
        <v>4</v>
      </c>
      <c r="B27" s="34" t="s">
        <v>43</v>
      </c>
      <c r="C27" s="25"/>
      <c r="D27" s="25"/>
      <c r="E27" s="25"/>
      <c r="F27" s="25"/>
      <c r="G27" s="25"/>
      <c r="H27" s="25"/>
      <c r="I27" s="25"/>
      <c r="J27" s="25"/>
    </row>
    <row r="28" spans="1:10" ht="14.25" customHeight="1">
      <c r="A28" s="15"/>
      <c r="B28" s="35" t="s">
        <v>45</v>
      </c>
      <c r="C28" s="20"/>
      <c r="D28" s="20"/>
      <c r="E28" s="20"/>
      <c r="F28" s="20"/>
      <c r="G28" s="20"/>
      <c r="H28" s="20"/>
      <c r="I28" s="20"/>
      <c r="J28" s="20"/>
    </row>
    <row r="29" spans="1:10" ht="14.25" customHeight="1">
      <c r="A29" s="15"/>
      <c r="B29" s="80">
        <f>A25</f>
        <v>8</v>
      </c>
      <c r="C29" s="80"/>
      <c r="D29" s="80"/>
      <c r="E29" s="80"/>
      <c r="F29" s="80"/>
      <c r="G29" s="80"/>
      <c r="H29" s="80"/>
      <c r="I29" s="80"/>
      <c r="J29" s="80"/>
    </row>
    <row r="30" spans="1:10" ht="14.25" customHeight="1">
      <c r="B30" s="34"/>
    </row>
    <row r="31" spans="1:10" ht="14.25" customHeight="1">
      <c r="B31" s="34"/>
    </row>
  </sheetData>
  <sheetProtection algorithmName="SHA-512" hashValue="JC0YhKALOH7SfjiwklvwQ5FkFjaBPCXYFr5IuvXfEXDd4BhwAPyVSfDMjg0WLyD9gmau7CqoAjy00TD0Y5YvCA==" saltValue="67jsQi9C8rZAs3gY/uODvw==" spinCount="100000" sheet="1" scenarios="1"/>
  <mergeCells count="27">
    <mergeCell ref="A2:J2"/>
    <mergeCell ref="A25:C25"/>
    <mergeCell ref="I5:J5"/>
    <mergeCell ref="C19:D19"/>
    <mergeCell ref="B10:D10"/>
    <mergeCell ref="B11:D11"/>
    <mergeCell ref="B6:C6"/>
    <mergeCell ref="A9:D9"/>
    <mergeCell ref="A7:D7"/>
    <mergeCell ref="A8:D8"/>
    <mergeCell ref="D6:H6"/>
    <mergeCell ref="B29:J29"/>
    <mergeCell ref="A4:B4"/>
    <mergeCell ref="A10:A15"/>
    <mergeCell ref="A19:A24"/>
    <mergeCell ref="I1:J1"/>
    <mergeCell ref="A26:D26"/>
    <mergeCell ref="B24:D24"/>
    <mergeCell ref="C13:D13"/>
    <mergeCell ref="B12:D12"/>
    <mergeCell ref="B20:B23"/>
    <mergeCell ref="B13:B19"/>
    <mergeCell ref="C14:C18"/>
    <mergeCell ref="C23:D23"/>
    <mergeCell ref="C22:D22"/>
    <mergeCell ref="C21:D21"/>
    <mergeCell ref="C20:D20"/>
  </mergeCells>
  <phoneticPr fontId="2"/>
  <conditionalFormatting sqref="A2:J2">
    <cfRule type="containsBlanks" dxfId="34" priority="1">
      <formula>LEN(TRIM(A2))=0</formula>
    </cfRule>
  </conditionalFormatting>
  <conditionalFormatting sqref="E7:I12 E20:I22">
    <cfRule type="containsBlanks" dxfId="33" priority="3">
      <formula>LEN(TRIM(E7))=0</formula>
    </cfRule>
  </conditionalFormatting>
  <conditionalFormatting sqref="E23:I23">
    <cfRule type="expression" dxfId="32" priority="4">
      <formula>AND(E22&lt;&gt;"",E23="")</formula>
    </cfRule>
  </conditionalFormatting>
  <dataValidations count="18">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E20:I22 E9:I12" xr:uid="{00000000-0002-0000-0000-000000000000}">
      <formula1>E9*10=INT(E9*10)</formula1>
    </dataValidation>
    <dataValidation type="date" operator="greaterThanOrEqual" allowBlank="1" showInputMessage="1" showErrorMessage="1" error="日付の形式で入力してください。" prompt="この報告書を作成した年月日を入力してください。" sqref="I1:J1" xr:uid="{3DEB3598-D5FC-47C5-9CF1-2E87A1AD2E35}">
      <formula1>1</formula1>
    </dataValidation>
    <dataValidation type="whole" operator="greaterThanOrEqual" allowBlank="1" showInputMessage="1" showErrorMessage="1" error="数字のみを入力してください。_x000a_報告書の表題は自動的に表示されます。" prompt="報告する対象の年度を「和暦」で「数字のみ」入力してください。_x000a__x000a_例：令和8年度の数量を報告する場合は「8」と入力する" sqref="A2:J2" xr:uid="{59A6B374-EB42-4780-8CFA-E11C87FB5F5A}">
      <formula1>1</formula1>
    </dataValidation>
    <dataValidation type="list" allowBlank="1" showInputMessage="1" showErrorMessage="1" error="右端の「▼」をクリックし、報告書の提出先を選択してください。" prompt="右端の「▼」をクリックし、報告書の提出先を選択してください。" sqref="A4:B4" xr:uid="{33C7473B-FDC6-4CCB-9658-2ED7D24629F2}">
      <formula1>"函館税関長,東京税関長,横浜税関長,名古屋税関長,大阪税関長,神戸税関長,門司税関長,長崎税関長,沖縄地区税関長"</formula1>
    </dataValidation>
    <dataValidation type="whole" operator="greaterThanOrEqual" allowBlank="1" showInputMessage="1" showErrorMessage="1" error="登録番号を「数字のみ」入力してください。_x000a__x000a_例：東京税関長第1号なら「1」と入力する" prompt="登録番号を「数字のみ」入力してください。_x000a__x000a_例：東京税関長第1号なら「1」と入力する" sqref="J4" xr:uid="{48467C23-3693-40E3-BE1B-357D1B3D2C48}">
      <formula1>0</formula1>
    </dataValidation>
    <dataValidation allowBlank="1" showInputMessage="1" showErrorMessage="1" prompt="税関に登録している事業者名を入力してください。" sqref="I5:J5" xr:uid="{E5AF293E-6732-40CC-97C5-7AF5D76FC330}"/>
    <dataValidation allowBlank="1" showInputMessage="1" showErrorMessage="1" prompt="４か国目以降の実績を付表に記入する際は、付表の「２枚目」に記入してください。_x000a_６か国以上から輸入した際は、ファイルを２つ作成してください。" sqref="E7:I7" xr:uid="{A1B92127-E0D9-4A53-8525-2C0C820617D9}"/>
    <dataValidation allowBlank="1" showInputMessage="1" showErrorMessage="1" prompt="付表１（消費者への販売用）の「生活用」の数値が入力されます。" sqref="E13:I13" xr:uid="{6D4AF670-9846-45DB-AC95-A53B06B36261}"/>
    <dataValidation allowBlank="1" showInputMessage="1" showErrorMessage="1" prompt="付表１（消費者への販売用）の「食品工業用」の合計が入力されます。" sqref="E14:I14" xr:uid="{CA21B16E-94C3-4C42-AAB7-D781ABCA1754}"/>
    <dataValidation allowBlank="1" showInputMessage="1" showErrorMessage="1" prompt="付表１（消費者への販売用）の「工業用」の合計が入力されます。" sqref="E15:I15" xr:uid="{3B1A410B-208B-4CE4-BE9F-1120B9F292FF}"/>
    <dataValidation allowBlank="1" showInputMessage="1" showErrorMessage="1" prompt="付表１（消費者への販売用）の「ソーダ工業用」の数値が入力されます。" sqref="E16:I16" xr:uid="{ACD84B52-AD7C-438B-9D98-36E2D5AA5A8D}"/>
    <dataValidation allowBlank="1" showInputMessage="1" showErrorMessage="1" prompt="付表１（消費者への販売用）の「融氷雪用」の数値が入力されます。" sqref="E17:I17" xr:uid="{2C4A174C-5754-4111-9C49-8296446EFFB8}"/>
    <dataValidation allowBlank="1" showInputMessage="1" showErrorMessage="1" prompt="付表１（消費者への販売用）の「その他」の合計が入力されます。" sqref="E18:I18" xr:uid="{7D94FF1D-3BCD-4D23-B10B-E1E24CD31CF7}"/>
    <dataValidation allowBlank="1" showInputMessage="1" showErrorMessage="1" prompt="「その他」に数値を入力した場合、ここにその内訳を入力してください。_x000a_内訳の入力漏れがある場合、黄色く表示されます。" sqref="E23:I23" xr:uid="{5F7FCEF8-F8C0-4FCE-BC36-97DDC2CC5428}"/>
    <dataValidation allowBlank="1" showInputMessage="1" showErrorMessage="1" prompt="付表１（自己使用数量）の合計が入力されます。" sqref="E25:I25" xr:uid="{C4974335-2B2D-41ED-8937-92F2A576121D}"/>
    <dataValidation allowBlank="1" showInputMessage="1" showErrorMessage="1" prompt="「来年度の受入見込数量と今年度末の在庫見込数量の合計」から「来年度の販売見込数量と自己使用見込数量」を引いた数値が入力されます。" sqref="E26:I26" xr:uid="{F0723BC3-B1E1-42E2-A989-1549E03E3FEA}"/>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prompt="付表２（関税有税品）の「昨年度末在庫見込数量」が入力されます。" sqref="E8:I8" xr:uid="{3B3F9DE9-67FD-4086-9FEC-8653C7ACA114}">
      <formula1>E8*10=INT(E8*10)</formula1>
    </dataValidation>
    <dataValidation type="list" allowBlank="1" showInputMessage="1" showErrorMessage="1" sqref="D6:H6" xr:uid="{E858F1B7-0810-469F-929D-426930156091}">
      <formula1>"在庫、輸入、販売、自己使用全て見込なし"</formula1>
    </dataValidation>
  </dataValidations>
  <printOptions horizontalCentered="1" gridLinesSet="0"/>
  <pageMargins left="0.59055118110236227" right="0.59055118110236227" top="0.59055118110236227" bottom="0.39370078740157483" header="0.39370078740157483" footer="0.19685039370078741"/>
  <pageSetup paperSize="9" scale="97" orientation="landscape" horizontalDpi="300" verticalDpi="300" r:id="rId1"/>
  <headerFooter alignWithMargins="0">
    <oddHeader>&amp;L&amp;11別紙様式３</oddHead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J29"/>
  <sheetViews>
    <sheetView showGridLines="0" tabSelected="1" view="pageBreakPreview" zoomScaleNormal="100" zoomScaleSheetLayoutView="100" workbookViewId="0">
      <selection activeCell="F7" sqref="F7"/>
    </sheetView>
  </sheetViews>
  <sheetFormatPr defaultColWidth="9.109375" defaultRowHeight="17.25" customHeight="1"/>
  <cols>
    <col min="1" max="1" width="9.6640625" style="17" customWidth="1"/>
    <col min="2" max="2" width="11.6640625" style="17" customWidth="1"/>
    <col min="3" max="3" width="14.109375" style="17" bestFit="1" customWidth="1"/>
    <col min="4" max="4" width="13.88671875" style="36" customWidth="1"/>
    <col min="5" max="9" width="14.6640625" style="17" customWidth="1"/>
    <col min="10" max="10" width="18.33203125" style="17" customWidth="1"/>
    <col min="11" max="11" width="5.6640625" style="17" customWidth="1"/>
    <col min="12" max="16384" width="9.109375" style="17"/>
  </cols>
  <sheetData>
    <row r="1" spans="1:10" ht="13.2">
      <c r="A1" s="15"/>
      <c r="B1" s="15"/>
      <c r="C1" s="15"/>
      <c r="D1" s="16"/>
      <c r="E1" s="15"/>
      <c r="F1" s="15"/>
      <c r="G1" s="15"/>
      <c r="H1" s="15"/>
      <c r="I1" s="104">
        <f>'別紙様式３（関税有税品）'!$I$1</f>
        <v>0</v>
      </c>
      <c r="J1" s="105"/>
    </row>
    <row r="2" spans="1:10" ht="16.2">
      <c r="A2" s="135">
        <f>'別紙様式３（関税有税品）'!A2</f>
        <v>8</v>
      </c>
      <c r="B2" s="135"/>
      <c r="C2" s="135"/>
      <c r="D2" s="135"/>
      <c r="E2" s="135"/>
      <c r="F2" s="135"/>
      <c r="G2" s="135"/>
      <c r="H2" s="135"/>
      <c r="I2" s="135"/>
      <c r="J2" s="135"/>
    </row>
    <row r="3" spans="1:10" ht="9" customHeight="1">
      <c r="A3" s="140"/>
      <c r="B3" s="140"/>
      <c r="C3" s="140"/>
      <c r="D3" s="140"/>
      <c r="E3" s="140"/>
      <c r="F3" s="140"/>
      <c r="G3" s="140"/>
      <c r="H3" s="140"/>
      <c r="I3" s="140"/>
      <c r="J3" s="140"/>
    </row>
    <row r="4" spans="1:10" ht="18" customHeight="1">
      <c r="A4" s="103" t="str">
        <f>'別紙様式３（関税有税品）'!$A$4</f>
        <v>東京税関長</v>
      </c>
      <c r="B4" s="103"/>
      <c r="C4" s="15" t="s">
        <v>108</v>
      </c>
      <c r="D4" s="16"/>
      <c r="E4" s="15"/>
      <c r="F4" s="15"/>
      <c r="H4" s="21" t="s">
        <v>70</v>
      </c>
      <c r="I4" s="22" t="str">
        <f>'別紙様式３（関税有税品）'!$I$4</f>
        <v>東京税関長</v>
      </c>
      <c r="J4" s="37">
        <f>'別紙様式３（関税有税品）'!$J$4</f>
        <v>0</v>
      </c>
    </row>
    <row r="5" spans="1:10" ht="18" customHeight="1">
      <c r="A5" s="138">
        <f>A2-1</f>
        <v>7</v>
      </c>
      <c r="B5" s="138"/>
      <c r="C5" s="138"/>
      <c r="D5" s="138"/>
      <c r="E5" s="138"/>
      <c r="F5" s="15"/>
      <c r="H5" s="23" t="s">
        <v>69</v>
      </c>
      <c r="I5" s="102">
        <f>'別紙様式３（関税有税品）'!$I$5</f>
        <v>0</v>
      </c>
      <c r="J5" s="102"/>
    </row>
    <row r="6" spans="1:10" ht="18" customHeight="1">
      <c r="A6" s="24" t="s">
        <v>88</v>
      </c>
      <c r="B6" s="15" t="s">
        <v>67</v>
      </c>
      <c r="C6" s="15"/>
      <c r="D6" s="16"/>
      <c r="E6" s="15"/>
      <c r="F6" s="15"/>
      <c r="G6" s="15"/>
      <c r="H6" s="26"/>
      <c r="I6" s="15"/>
      <c r="J6" s="26" t="s">
        <v>1</v>
      </c>
    </row>
    <row r="7" spans="1:10" ht="21" customHeight="1">
      <c r="A7" s="99" t="s">
        <v>106</v>
      </c>
      <c r="B7" s="99"/>
      <c r="C7" s="99"/>
      <c r="D7" s="99"/>
      <c r="E7" s="3"/>
      <c r="F7" s="3"/>
      <c r="G7" s="3"/>
      <c r="H7" s="3"/>
      <c r="I7" s="3"/>
      <c r="J7" s="28" t="s">
        <v>11</v>
      </c>
    </row>
    <row r="8" spans="1:10" ht="21" customHeight="1">
      <c r="A8" s="123">
        <f>A5-1</f>
        <v>6</v>
      </c>
      <c r="B8" s="123"/>
      <c r="C8" s="123"/>
      <c r="D8" s="123"/>
      <c r="E8" s="12">
        <f>'別紙様式３付表２（関税有税品）'!E8+'別紙様式３付表２（関税無税品）'!E8</f>
        <v>0</v>
      </c>
      <c r="F8" s="10">
        <f>'別紙様式３付表２（関税有税品）'!F8+'別紙様式３付表２（関税無税品）'!F8</f>
        <v>0</v>
      </c>
      <c r="G8" s="10">
        <f>'別紙様式３付表２（関税有税品）'!G8+'別紙様式３付表２（関税無税品）'!G8</f>
        <v>0</v>
      </c>
      <c r="H8" s="10">
        <f>'別紙様式３付表２（関税有税品）'!H8+'別紙様式３付表２（関税無税品）'!H8</f>
        <v>0</v>
      </c>
      <c r="I8" s="10">
        <f>'別紙様式３付表２（関税有税品）'!I8+'別紙様式３付表２（関税無税品）'!I8</f>
        <v>0</v>
      </c>
      <c r="J8" s="10">
        <f>'別紙様式３付表２（関税有税品）'!J8+'別紙様式３付表２（関税無税品）'!J8</f>
        <v>0</v>
      </c>
    </row>
    <row r="9" spans="1:10" ht="21" customHeight="1">
      <c r="A9" s="124">
        <f>A5</f>
        <v>7</v>
      </c>
      <c r="B9" s="124"/>
      <c r="C9" s="124"/>
      <c r="D9" s="124"/>
      <c r="E9" s="12">
        <f>'別紙様式３付表２（関税有税品）'!E9+'別紙様式３付表２（関税無税品）'!E9</f>
        <v>0</v>
      </c>
      <c r="F9" s="10">
        <f>'別紙様式３付表２（関税有税品）'!F9+'別紙様式３付表２（関税無税品）'!F9</f>
        <v>0</v>
      </c>
      <c r="G9" s="10">
        <f>'別紙様式３付表２（関税有税品）'!G9+'別紙様式３付表２（関税無税品）'!G9</f>
        <v>0</v>
      </c>
      <c r="H9" s="10">
        <f>'別紙様式３付表２（関税有税品）'!H9+'別紙様式３付表２（関税無税品）'!H9</f>
        <v>0</v>
      </c>
      <c r="I9" s="10">
        <f>'別紙様式３付表２（関税有税品）'!I9+'別紙様式３付表２（関税無税品）'!I9</f>
        <v>0</v>
      </c>
      <c r="J9" s="10">
        <f>'別紙様式３付表２（関税有税品）'!J9+'別紙様式３付表２（関税無税品）'!J9</f>
        <v>0</v>
      </c>
    </row>
    <row r="10" spans="1:10" ht="21" customHeight="1">
      <c r="A10" s="82"/>
      <c r="B10" s="144" t="s">
        <v>12</v>
      </c>
      <c r="C10" s="88"/>
      <c r="D10" s="88"/>
      <c r="E10" s="12">
        <f>'別紙様式３付表２（関税有税品）'!E10+'別紙様式３付表２（関税無税品）'!E10</f>
        <v>0</v>
      </c>
      <c r="F10" s="10">
        <f>'別紙様式３付表２（関税有税品）'!F10+'別紙様式３付表２（関税無税品）'!F10</f>
        <v>0</v>
      </c>
      <c r="G10" s="10">
        <f>'別紙様式３付表２（関税有税品）'!G10+'別紙様式３付表２（関税無税品）'!G10</f>
        <v>0</v>
      </c>
      <c r="H10" s="10">
        <f>'別紙様式３付表２（関税有税品）'!H10+'別紙様式３付表２（関税無税品）'!H10</f>
        <v>0</v>
      </c>
      <c r="I10" s="10">
        <f>'別紙様式３付表２（関税有税品）'!I10+'別紙様式３付表２（関税無税品）'!I10</f>
        <v>0</v>
      </c>
      <c r="J10" s="10">
        <f>'別紙様式３付表２（関税有税品）'!J10+'別紙様式３付表２（関税無税品）'!J10</f>
        <v>0</v>
      </c>
    </row>
    <row r="11" spans="1:10" ht="21" customHeight="1">
      <c r="A11" s="83"/>
      <c r="B11" s="144" t="s">
        <v>19</v>
      </c>
      <c r="C11" s="88"/>
      <c r="D11" s="88"/>
      <c r="E11" s="12">
        <f>'別紙様式３付表２（関税有税品）'!E11+'別紙様式３付表２（関税無税品）'!E11</f>
        <v>0</v>
      </c>
      <c r="F11" s="10">
        <f>'別紙様式３付表２（関税有税品）'!F11+'別紙様式３付表２（関税無税品）'!F11</f>
        <v>0</v>
      </c>
      <c r="G11" s="10">
        <f>'別紙様式３付表２（関税有税品）'!G11+'別紙様式３付表２（関税無税品）'!G11</f>
        <v>0</v>
      </c>
      <c r="H11" s="10">
        <f>'別紙様式３付表２（関税有税品）'!H11+'別紙様式３付表２（関税無税品）'!H11</f>
        <v>0</v>
      </c>
      <c r="I11" s="10">
        <f>'別紙様式３付表２（関税有税品）'!I11+'別紙様式３付表２（関税無税品）'!I11</f>
        <v>0</v>
      </c>
      <c r="J11" s="10">
        <f>'別紙様式３付表２（関税有税品）'!J11+'別紙様式３付表２（関税無税品）'!J11</f>
        <v>0</v>
      </c>
    </row>
    <row r="12" spans="1:10" ht="21" customHeight="1">
      <c r="A12" s="83"/>
      <c r="B12" s="145" t="s">
        <v>2</v>
      </c>
      <c r="C12" s="129"/>
      <c r="D12" s="129"/>
      <c r="E12" s="12">
        <f>'別紙様式３付表２（関税有税品）'!E12+'別紙様式３付表２（関税無税品）'!E12</f>
        <v>0</v>
      </c>
      <c r="F12" s="10">
        <f>'別紙様式３付表２（関税有税品）'!F12+'別紙様式３付表２（関税無税品）'!F12</f>
        <v>0</v>
      </c>
      <c r="G12" s="10">
        <f>'別紙様式３付表２（関税有税品）'!G12+'別紙様式３付表２（関税無税品）'!G12</f>
        <v>0</v>
      </c>
      <c r="H12" s="10">
        <f>'別紙様式３付表２（関税有税品）'!H12+'別紙様式３付表２（関税無税品）'!H12</f>
        <v>0</v>
      </c>
      <c r="I12" s="10">
        <f>'別紙様式３付表２（関税有税品）'!I12+'別紙様式３付表２（関税無税品）'!I12</f>
        <v>0</v>
      </c>
      <c r="J12" s="10">
        <f>'別紙様式３付表２（関税有税品）'!J12+'別紙様式３付表２（関税無税品）'!J12</f>
        <v>0</v>
      </c>
    </row>
    <row r="13" spans="1:10" ht="21" customHeight="1">
      <c r="A13" s="83"/>
      <c r="B13" s="126" t="s">
        <v>111</v>
      </c>
      <c r="C13" s="143" t="s">
        <v>21</v>
      </c>
      <c r="D13" s="143"/>
      <c r="E13" s="5">
        <f>'別紙様式３付表２（関税有税品）'!E13+'別紙様式３付表２（関税無税品）'!E13</f>
        <v>0</v>
      </c>
      <c r="F13" s="5">
        <f>'別紙様式３付表２（関税有税品）'!F13+'別紙様式３付表２（関税無税品）'!F13</f>
        <v>0</v>
      </c>
      <c r="G13" s="5">
        <f>'別紙様式３付表２（関税有税品）'!G13+'別紙様式３付表２（関税無税品）'!G13</f>
        <v>0</v>
      </c>
      <c r="H13" s="5">
        <f>'別紙様式３付表２（関税有税品）'!H13+'別紙様式３付表２（関税無税品）'!H13</f>
        <v>0</v>
      </c>
      <c r="I13" s="5">
        <f>'別紙様式３付表２（関税有税品）'!I13+'別紙様式３付表２（関税無税品）'!I13</f>
        <v>0</v>
      </c>
      <c r="J13" s="10">
        <f>'別紙様式３付表２（関税有税品）'!J13+'別紙様式３付表２（関税無税品）'!J13</f>
        <v>0</v>
      </c>
    </row>
    <row r="14" spans="1:10" ht="21" customHeight="1">
      <c r="A14" s="83"/>
      <c r="B14" s="127"/>
      <c r="C14" s="146" t="s">
        <v>7</v>
      </c>
      <c r="D14" s="49" t="s">
        <v>13</v>
      </c>
      <c r="E14" s="9">
        <f>'別紙様式３付表２（関税有税品）'!E14+'別紙様式３付表２（関税無税品）'!E14</f>
        <v>0</v>
      </c>
      <c r="F14" s="5">
        <f>'別紙様式３付表２（関税有税品）'!F14+'別紙様式３付表２（関税無税品）'!F14</f>
        <v>0</v>
      </c>
      <c r="G14" s="5">
        <f>'別紙様式３付表２（関税有税品）'!G14+'別紙様式３付表２（関税無税品）'!G14</f>
        <v>0</v>
      </c>
      <c r="H14" s="5">
        <f>'別紙様式３付表２（関税有税品）'!H14+'別紙様式３付表２（関税無税品）'!H14</f>
        <v>0</v>
      </c>
      <c r="I14" s="5">
        <f>'別紙様式３付表２（関税有税品）'!I14+'別紙様式３付表２（関税無税品）'!I14</f>
        <v>0</v>
      </c>
      <c r="J14" s="10">
        <f>'別紙様式３付表２（関税有税品）'!J14+'別紙様式３付表２（関税無税品）'!J14</f>
        <v>0</v>
      </c>
    </row>
    <row r="15" spans="1:10" ht="21" customHeight="1">
      <c r="A15" s="83"/>
      <c r="B15" s="127"/>
      <c r="C15" s="146"/>
      <c r="D15" s="49" t="s">
        <v>14</v>
      </c>
      <c r="E15" s="9">
        <f>'別紙様式３付表２（関税有税品）'!E15+'別紙様式３付表２（関税無税品）'!E15</f>
        <v>0</v>
      </c>
      <c r="F15" s="5">
        <f>'別紙様式３付表２（関税有税品）'!F15+'別紙様式３付表２（関税無税品）'!F15</f>
        <v>0</v>
      </c>
      <c r="G15" s="5">
        <f>'別紙様式３付表２（関税有税品）'!G15+'別紙様式３付表２（関税無税品）'!G15</f>
        <v>0</v>
      </c>
      <c r="H15" s="5">
        <f>'別紙様式３付表２（関税有税品）'!H15+'別紙様式３付表２（関税無税品）'!H15</f>
        <v>0</v>
      </c>
      <c r="I15" s="5">
        <f>'別紙様式３付表２（関税有税品）'!I15+'別紙様式３付表２（関税無税品）'!I15</f>
        <v>0</v>
      </c>
      <c r="J15" s="10">
        <f>'別紙様式３付表２（関税有税品）'!J15+'別紙様式３付表２（関税無税品）'!J15</f>
        <v>0</v>
      </c>
    </row>
    <row r="16" spans="1:10" ht="21" customHeight="1">
      <c r="A16" s="30">
        <f>A5</f>
        <v>7</v>
      </c>
      <c r="B16" s="127"/>
      <c r="C16" s="146"/>
      <c r="D16" s="49" t="s">
        <v>20</v>
      </c>
      <c r="E16" s="9">
        <f>'別紙様式３付表２（関税有税品）'!E16+'別紙様式３付表２（関税無税品）'!E16</f>
        <v>0</v>
      </c>
      <c r="F16" s="5">
        <f>'別紙様式３付表２（関税有税品）'!F16+'別紙様式３付表２（関税無税品）'!F16</f>
        <v>0</v>
      </c>
      <c r="G16" s="5">
        <f>'別紙様式３付表２（関税有税品）'!G16+'別紙様式３付表２（関税無税品）'!G16</f>
        <v>0</v>
      </c>
      <c r="H16" s="5">
        <f>'別紙様式３付表２（関税有税品）'!H16+'別紙様式３付表２（関税無税品）'!H16</f>
        <v>0</v>
      </c>
      <c r="I16" s="5">
        <f>'別紙様式３付表２（関税有税品）'!I16+'別紙様式３付表２（関税無税品）'!I16</f>
        <v>0</v>
      </c>
      <c r="J16" s="10">
        <f>'別紙様式３付表２（関税有税品）'!J16+'別紙様式３付表２（関税無税品）'!J16</f>
        <v>0</v>
      </c>
    </row>
    <row r="17" spans="1:10" ht="21" customHeight="1">
      <c r="A17" s="50" t="s">
        <v>74</v>
      </c>
      <c r="B17" s="127"/>
      <c r="C17" s="146"/>
      <c r="D17" s="49" t="s">
        <v>17</v>
      </c>
      <c r="E17" s="9">
        <f>'別紙様式３付表２（関税有税品）'!E17+'別紙様式３付表２（関税無税品）'!E17</f>
        <v>0</v>
      </c>
      <c r="F17" s="5">
        <f>'別紙様式３付表２（関税有税品）'!F17+'別紙様式３付表２（関税無税品）'!F17</f>
        <v>0</v>
      </c>
      <c r="G17" s="5">
        <f>'別紙様式３付表２（関税有税品）'!G17+'別紙様式３付表２（関税無税品）'!G17</f>
        <v>0</v>
      </c>
      <c r="H17" s="5">
        <f>'別紙様式３付表２（関税有税品）'!H17+'別紙様式３付表２（関税無税品）'!H17</f>
        <v>0</v>
      </c>
      <c r="I17" s="5">
        <f>'別紙様式３付表２（関税有税品）'!I17+'別紙様式３付表２（関税無税品）'!I17</f>
        <v>0</v>
      </c>
      <c r="J17" s="10">
        <f>'別紙様式３付表２（関税有税品）'!J17+'別紙様式３付表２（関税無税品）'!J17</f>
        <v>0</v>
      </c>
    </row>
    <row r="18" spans="1:10" ht="21" customHeight="1">
      <c r="A18" s="50" t="s">
        <v>73</v>
      </c>
      <c r="B18" s="127"/>
      <c r="C18" s="146"/>
      <c r="D18" s="49" t="s">
        <v>18</v>
      </c>
      <c r="E18" s="9">
        <f>'別紙様式３付表２（関税有税品）'!E18+'別紙様式３付表２（関税無税品）'!E18</f>
        <v>0</v>
      </c>
      <c r="F18" s="5">
        <f>'別紙様式３付表２（関税有税品）'!F18+'別紙様式３付表２（関税無税品）'!F18</f>
        <v>0</v>
      </c>
      <c r="G18" s="5">
        <f>'別紙様式３付表２（関税有税品）'!G18+'別紙様式３付表２（関税無税品）'!G18</f>
        <v>0</v>
      </c>
      <c r="H18" s="5">
        <f>'別紙様式３付表２（関税有税品）'!H18+'別紙様式３付表２（関税無税品）'!H18</f>
        <v>0</v>
      </c>
      <c r="I18" s="5">
        <f>'別紙様式３付表２（関税有税品）'!I18+'別紙様式３付表２（関税無税品）'!I18</f>
        <v>0</v>
      </c>
      <c r="J18" s="10">
        <f>'別紙様式３付表２（関税有税品）'!J18+'別紙様式３付表２（関税無税品）'!J18</f>
        <v>0</v>
      </c>
    </row>
    <row r="19" spans="1:10" ht="21" customHeight="1">
      <c r="A19" s="83"/>
      <c r="B19" s="128"/>
      <c r="C19" s="89" t="s">
        <v>37</v>
      </c>
      <c r="D19" s="89"/>
      <c r="E19" s="5">
        <f>'別紙様式３付表２（関税有税品）'!E19+'別紙様式３付表２（関税無税品）'!E19</f>
        <v>0</v>
      </c>
      <c r="F19" s="5">
        <f>'別紙様式３付表２（関税有税品）'!F19+'別紙様式３付表２（関税無税品）'!F19</f>
        <v>0</v>
      </c>
      <c r="G19" s="5">
        <f>'別紙様式３付表２（関税有税品）'!G19+'別紙様式３付表２（関税無税品）'!G19</f>
        <v>0</v>
      </c>
      <c r="H19" s="5">
        <f>'別紙様式３付表２（関税有税品）'!H19+'別紙様式３付表２（関税無税品）'!H19</f>
        <v>0</v>
      </c>
      <c r="I19" s="5">
        <f>'別紙様式３付表２（関税有税品）'!I19+'別紙様式３付表２（関税無税品）'!I19</f>
        <v>0</v>
      </c>
      <c r="J19" s="10">
        <f>'別紙様式３付表２（関税有税品）'!J19+'別紙様式３付表２（関税無税品）'!J19</f>
        <v>0</v>
      </c>
    </row>
    <row r="20" spans="1:10" ht="21" customHeight="1">
      <c r="A20" s="83"/>
      <c r="B20" s="141" t="s">
        <v>6</v>
      </c>
      <c r="C20" s="87" t="s">
        <v>52</v>
      </c>
      <c r="D20" s="87"/>
      <c r="E20" s="5">
        <f>'別紙様式３付表２（関税有税品）'!E20+'別紙様式３付表２（関税無税品）'!E20</f>
        <v>0</v>
      </c>
      <c r="F20" s="5">
        <f>'別紙様式３付表２（関税有税品）'!F20+'別紙様式３付表２（関税無税品）'!F20</f>
        <v>0</v>
      </c>
      <c r="G20" s="5">
        <f>'別紙様式３付表２（関税有税品）'!G20+'別紙様式３付表２（関税無税品）'!G20</f>
        <v>0</v>
      </c>
      <c r="H20" s="5">
        <f>'別紙様式３付表２（関税有税品）'!H20+'別紙様式３付表２（関税無税品）'!H20</f>
        <v>0</v>
      </c>
      <c r="I20" s="5">
        <f>'別紙様式３付表２（関税有税品）'!I20+'別紙様式３付表２（関税無税品）'!I20</f>
        <v>0</v>
      </c>
      <c r="J20" s="10">
        <f>'別紙様式３付表２（関税有税品）'!J20+'別紙様式３付表２（関税無税品）'!J20</f>
        <v>0</v>
      </c>
    </row>
    <row r="21" spans="1:10" ht="21" customHeight="1">
      <c r="A21" s="83"/>
      <c r="B21" s="141"/>
      <c r="C21" s="87" t="s">
        <v>51</v>
      </c>
      <c r="D21" s="87"/>
      <c r="E21" s="5">
        <f>'別紙様式３付表２（関税有税品）'!E21+'別紙様式３付表２（関税無税品）'!E21</f>
        <v>0</v>
      </c>
      <c r="F21" s="5">
        <f>'別紙様式３付表２（関税有税品）'!F21+'別紙様式３付表２（関税無税品）'!F21</f>
        <v>0</v>
      </c>
      <c r="G21" s="5">
        <f>'別紙様式３付表２（関税有税品）'!G21+'別紙様式３付表２（関税無税品）'!G21</f>
        <v>0</v>
      </c>
      <c r="H21" s="5">
        <f>'別紙様式３付表２（関税有税品）'!H21+'別紙様式３付表２（関税無税品）'!H21</f>
        <v>0</v>
      </c>
      <c r="I21" s="5">
        <f>'別紙様式３付表２（関税有税品）'!I21+'別紙様式３付表２（関税無税品）'!I21</f>
        <v>0</v>
      </c>
      <c r="J21" s="10">
        <f>'別紙様式３付表２（関税有税品）'!J21+'別紙様式３付表２（関税無税品）'!J21</f>
        <v>0</v>
      </c>
    </row>
    <row r="22" spans="1:10" ht="21" customHeight="1">
      <c r="A22" s="83"/>
      <c r="B22" s="141"/>
      <c r="C22" s="87" t="s">
        <v>6</v>
      </c>
      <c r="D22" s="87"/>
      <c r="E22" s="5">
        <f>'別紙様式３付表２（関税有税品）'!E22+'別紙様式３付表２（関税無税品）'!E22</f>
        <v>0</v>
      </c>
      <c r="F22" s="5">
        <f>'別紙様式３付表２（関税有税品）'!F22+'別紙様式３付表２（関税無税品）'!F22</f>
        <v>0</v>
      </c>
      <c r="G22" s="5">
        <f>'別紙様式３付表２（関税有税品）'!G22+'別紙様式３付表２（関税無税品）'!G22</f>
        <v>0</v>
      </c>
      <c r="H22" s="5">
        <f>'別紙様式３付表２（関税有税品）'!H22+'別紙様式３付表２（関税無税品）'!H22</f>
        <v>0</v>
      </c>
      <c r="I22" s="5">
        <f>'別紙様式３付表２（関税有税品）'!I22+'別紙様式３付表２（関税無税品）'!I22</f>
        <v>0</v>
      </c>
      <c r="J22" s="10">
        <f>'別紙様式３付表２（関税有税品）'!J22+'別紙様式３付表２（関税無税品）'!J22</f>
        <v>0</v>
      </c>
    </row>
    <row r="23" spans="1:10" ht="21" customHeight="1">
      <c r="A23" s="83"/>
      <c r="B23" s="141"/>
      <c r="C23" s="89" t="s">
        <v>105</v>
      </c>
      <c r="D23" s="89"/>
      <c r="E23" s="8"/>
      <c r="F23" s="8"/>
      <c r="G23" s="8"/>
      <c r="H23" s="8"/>
      <c r="I23" s="8"/>
      <c r="J23" s="11"/>
    </row>
    <row r="24" spans="1:10" ht="21" customHeight="1">
      <c r="A24" s="83"/>
      <c r="B24" s="142" t="s">
        <v>53</v>
      </c>
      <c r="C24" s="133"/>
      <c r="D24" s="133"/>
      <c r="E24" s="5">
        <f>'別紙様式３付表２（関税有税品）'!E24+'別紙様式３付表２（関税無税品）'!E24</f>
        <v>0</v>
      </c>
      <c r="F24" s="5">
        <f>'別紙様式３付表２（関税有税品）'!F24+'別紙様式３付表２（関税無税品）'!F24</f>
        <v>0</v>
      </c>
      <c r="G24" s="5">
        <f>'別紙様式３付表２（関税有税品）'!G24+'別紙様式３付表２（関税無税品）'!G24</f>
        <v>0</v>
      </c>
      <c r="H24" s="5">
        <f>'別紙様式３付表２（関税有税品）'!H24+'別紙様式３付表２（関税無税品）'!H24</f>
        <v>0</v>
      </c>
      <c r="I24" s="5">
        <f>'別紙様式３付表２（関税有税品）'!I24+'別紙様式３付表２（関税無税品）'!I24</f>
        <v>0</v>
      </c>
      <c r="J24" s="10">
        <f>'別紙様式３付表２（関税有税品）'!J24+'別紙様式３付表２（関税無税品）'!J24</f>
        <v>0</v>
      </c>
    </row>
    <row r="25" spans="1:10" ht="21" customHeight="1">
      <c r="A25" s="95">
        <f>A5</f>
        <v>7</v>
      </c>
      <c r="B25" s="134"/>
      <c r="C25" s="134"/>
      <c r="D25" s="33" t="s">
        <v>112</v>
      </c>
      <c r="E25" s="5">
        <f>'別紙様式３付表２（関税有税品）'!E25+'別紙様式３付表２（関税無税品）'!E25</f>
        <v>0</v>
      </c>
      <c r="F25" s="5">
        <f>'別紙様式３付表２（関税有税品）'!F25+'別紙様式３付表２（関税無税品）'!F25</f>
        <v>0</v>
      </c>
      <c r="G25" s="5">
        <f>'別紙様式３付表２（関税有税品）'!G25+'別紙様式３付表２（関税無税品）'!G25</f>
        <v>0</v>
      </c>
      <c r="H25" s="5">
        <f>'別紙様式３付表２（関税有税品）'!H25+'別紙様式３付表２（関税無税品）'!H25</f>
        <v>0</v>
      </c>
      <c r="I25" s="5">
        <f>'別紙様式３付表２（関税有税品）'!I25+'別紙様式３付表２（関税無税品）'!I25</f>
        <v>0</v>
      </c>
      <c r="J25" s="10">
        <f>'別紙様式３付表２（関税有税品）'!J25+'別紙様式３付表２（関税無税品）'!J25</f>
        <v>0</v>
      </c>
    </row>
    <row r="26" spans="1:10" ht="21" customHeight="1">
      <c r="A26" s="131">
        <f>A5</f>
        <v>7</v>
      </c>
      <c r="B26" s="131"/>
      <c r="C26" s="131"/>
      <c r="D26" s="131"/>
      <c r="E26" s="5">
        <f>'別紙様式３付表２（関税有税品）'!E26+'別紙様式３付表２（関税無税品）'!E26</f>
        <v>0</v>
      </c>
      <c r="F26" s="5">
        <f>'別紙様式３付表２（関税有税品）'!F26+'別紙様式３付表２（関税無税品）'!F26</f>
        <v>0</v>
      </c>
      <c r="G26" s="5">
        <f>'別紙様式３付表２（関税有税品）'!G26+'別紙様式３付表２（関税無税品）'!G26</f>
        <v>0</v>
      </c>
      <c r="H26" s="5">
        <f>'別紙様式３付表２（関税有税品）'!H26+'別紙様式３付表２（関税無税品）'!H26</f>
        <v>0</v>
      </c>
      <c r="I26" s="5">
        <f>'別紙様式３付表２（関税有税品）'!I26+'別紙様式３付表２（関税無税品）'!I26</f>
        <v>0</v>
      </c>
      <c r="J26" s="10">
        <f>'別紙様式３付表２（関税有税品）'!J26+'別紙様式３付表２（関税無税品）'!J26</f>
        <v>0</v>
      </c>
    </row>
    <row r="27" spans="1:10" ht="12.75" customHeight="1">
      <c r="A27" s="26" t="s">
        <v>4</v>
      </c>
      <c r="B27" s="34" t="s">
        <v>44</v>
      </c>
      <c r="C27" s="34"/>
      <c r="D27" s="34"/>
      <c r="E27" s="34"/>
      <c r="F27" s="34"/>
      <c r="G27" s="34"/>
      <c r="H27" s="34"/>
      <c r="I27" s="34"/>
      <c r="J27" s="34"/>
    </row>
    <row r="28" spans="1:10" ht="12.75" customHeight="1">
      <c r="A28" s="15"/>
      <c r="B28" s="35" t="s">
        <v>45</v>
      </c>
      <c r="C28" s="35"/>
      <c r="D28" s="35"/>
      <c r="E28" s="35"/>
      <c r="F28" s="35"/>
      <c r="G28" s="35"/>
      <c r="H28" s="35"/>
      <c r="I28" s="35"/>
      <c r="J28" s="35"/>
    </row>
    <row r="29" spans="1:10" ht="12.75" customHeight="1">
      <c r="A29" s="15"/>
      <c r="B29" s="122">
        <f>A25</f>
        <v>7</v>
      </c>
      <c r="C29" s="122"/>
      <c r="D29" s="122"/>
      <c r="E29" s="122"/>
      <c r="F29" s="122"/>
      <c r="G29" s="122"/>
      <c r="H29" s="122"/>
      <c r="I29" s="122"/>
      <c r="J29" s="122"/>
    </row>
  </sheetData>
  <sheetProtection algorithmName="SHA-512" hashValue="/0K8od1FfpzSfn1nM2beCsu355GFKvHOeAJ0ESn0I/AeAcxjt9otXSj7zotvFVfsM/cD+X89HFIPts0JnLo5bg==" saltValue="vBoWTscJr9lJY20HZ+e06w==" spinCount="100000" sheet="1" scenarios="1"/>
  <mergeCells count="27">
    <mergeCell ref="A10:A15"/>
    <mergeCell ref="A19:A24"/>
    <mergeCell ref="A7:D7"/>
    <mergeCell ref="B10:D10"/>
    <mergeCell ref="B11:D11"/>
    <mergeCell ref="B12:D12"/>
    <mergeCell ref="B13:B19"/>
    <mergeCell ref="C14:C18"/>
    <mergeCell ref="C19:D19"/>
    <mergeCell ref="C13:D13"/>
    <mergeCell ref="A8:D8"/>
    <mergeCell ref="B29:J29"/>
    <mergeCell ref="I1:J1"/>
    <mergeCell ref="I5:J5"/>
    <mergeCell ref="A2:J2"/>
    <mergeCell ref="A3:J3"/>
    <mergeCell ref="A5:E5"/>
    <mergeCell ref="A4:B4"/>
    <mergeCell ref="A26:D26"/>
    <mergeCell ref="B20:B23"/>
    <mergeCell ref="C20:D20"/>
    <mergeCell ref="C21:D21"/>
    <mergeCell ref="C22:D22"/>
    <mergeCell ref="C23:D23"/>
    <mergeCell ref="B24:D24"/>
    <mergeCell ref="A9:D9"/>
    <mergeCell ref="A25:C25"/>
  </mergeCells>
  <phoneticPr fontId="10"/>
  <conditionalFormatting sqref="E7:I7">
    <cfRule type="containsBlanks" dxfId="13" priority="1">
      <formula>LEN(TRIM(E7))=0</formula>
    </cfRule>
  </conditionalFormatting>
  <dataValidations count="1">
    <dataValidation allowBlank="1" showInputMessage="1" showErrorMessage="1" prompt="付表２の関税有税品と関税無税品の合計が入力されます。" sqref="E8:I22 E24:I26" xr:uid="{56ED9EB4-14FE-4794-B7D3-E8E42C42A829}"/>
  </dataValidations>
  <printOptions horizontalCentered="1" gridLinesSet="0"/>
  <pageMargins left="0.59055118110236227" right="0.59055118110236227" top="0.62992125984251968" bottom="0" header="0.39370078740157483" footer="0"/>
  <pageSetup paperSize="9" scale="97" orientation="landscape" horizontalDpi="300" verticalDpi="300" r:id="rId1"/>
  <headerFooter alignWithMargins="0">
    <oddHeader>&amp;L&amp;11別紙様式３付表２</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P63"/>
  <sheetViews>
    <sheetView showGridLines="0" view="pageBreakPreview" zoomScaleNormal="100" zoomScaleSheetLayoutView="100" workbookViewId="0">
      <selection activeCell="J4" sqref="J4"/>
    </sheetView>
  </sheetViews>
  <sheetFormatPr defaultColWidth="9.109375" defaultRowHeight="13.2"/>
  <cols>
    <col min="1" max="1" width="4.5546875" style="17" customWidth="1"/>
    <col min="2" max="2" width="24.33203125" style="17" customWidth="1"/>
    <col min="3" max="14" width="11.109375" style="17" customWidth="1"/>
    <col min="15" max="16" width="9.33203125" style="17" customWidth="1"/>
    <col min="17" max="16384" width="9.109375" style="17"/>
  </cols>
  <sheetData>
    <row r="1" spans="1:16">
      <c r="A1" s="15"/>
      <c r="B1" s="15"/>
      <c r="C1" s="15"/>
      <c r="D1" s="15"/>
      <c r="E1" s="15"/>
      <c r="F1" s="15"/>
      <c r="G1" s="15"/>
      <c r="H1" s="15"/>
      <c r="I1" s="15"/>
      <c r="J1" s="15"/>
      <c r="K1" s="15"/>
      <c r="L1" s="15"/>
      <c r="M1" s="108">
        <f>'別紙様式３（関税有税品）'!$I$1</f>
        <v>0</v>
      </c>
      <c r="N1" s="109"/>
    </row>
    <row r="2" spans="1:16" ht="15" customHeight="1">
      <c r="A2" s="135">
        <f>'別紙様式３（関税有税品）'!A2</f>
        <v>8</v>
      </c>
      <c r="B2" s="135"/>
      <c r="C2" s="135"/>
      <c r="D2" s="135"/>
      <c r="E2" s="135"/>
      <c r="F2" s="135"/>
      <c r="G2" s="135"/>
      <c r="H2" s="135"/>
      <c r="I2" s="135"/>
      <c r="J2" s="135"/>
      <c r="K2" s="135"/>
      <c r="L2" s="135"/>
      <c r="M2" s="135"/>
      <c r="N2" s="135"/>
    </row>
    <row r="3" spans="1:16" ht="15" customHeight="1">
      <c r="A3" s="135"/>
      <c r="B3" s="135"/>
      <c r="C3" s="135"/>
      <c r="D3" s="135"/>
      <c r="E3" s="135"/>
      <c r="F3" s="135"/>
      <c r="G3" s="135"/>
      <c r="H3" s="135"/>
      <c r="I3" s="135"/>
      <c r="J3" s="135"/>
      <c r="K3" s="135"/>
      <c r="L3" s="135"/>
      <c r="M3" s="135"/>
      <c r="N3" s="135"/>
    </row>
    <row r="4" spans="1:16" ht="18" customHeight="1">
      <c r="A4" s="150">
        <f>A2-1</f>
        <v>7</v>
      </c>
      <c r="B4" s="150"/>
      <c r="C4" s="150"/>
      <c r="D4" s="150"/>
      <c r="E4" s="151" t="s">
        <v>79</v>
      </c>
      <c r="F4" s="151"/>
      <c r="G4" s="151"/>
      <c r="H4" s="151"/>
      <c r="I4" s="151"/>
      <c r="J4" s="26"/>
      <c r="K4" s="40" t="s">
        <v>0</v>
      </c>
      <c r="L4" s="119" t="str">
        <f>'別紙様式３（関税有税品）'!$I$4</f>
        <v>東京税関長</v>
      </c>
      <c r="M4" s="119"/>
      <c r="N4" s="37">
        <f>'別紙様式３（関税有税品）'!$J$4</f>
        <v>0</v>
      </c>
    </row>
    <row r="5" spans="1:16" ht="18" customHeight="1">
      <c r="A5" s="150"/>
      <c r="B5" s="150"/>
      <c r="C5" s="150"/>
      <c r="D5" s="150"/>
      <c r="E5" s="152">
        <f>A4</f>
        <v>7</v>
      </c>
      <c r="F5" s="152"/>
      <c r="G5" s="152"/>
      <c r="H5" s="152"/>
      <c r="I5" s="152"/>
      <c r="J5" s="26"/>
      <c r="K5" s="40" t="s">
        <v>5</v>
      </c>
      <c r="L5" s="107">
        <f>'別紙様式３（関税有税品）'!$I$5</f>
        <v>0</v>
      </c>
      <c r="M5" s="107"/>
      <c r="N5" s="107"/>
    </row>
    <row r="6" spans="1:16">
      <c r="A6" t="s">
        <v>78</v>
      </c>
      <c r="B6"/>
      <c r="C6"/>
      <c r="D6"/>
      <c r="E6"/>
      <c r="F6"/>
      <c r="G6"/>
      <c r="H6"/>
      <c r="I6"/>
      <c r="J6"/>
      <c r="K6"/>
      <c r="L6"/>
      <c r="M6" s="113" t="s">
        <v>16</v>
      </c>
      <c r="N6" s="113"/>
      <c r="P6" s="41"/>
    </row>
    <row r="7" spans="1:16" ht="21" customHeight="1">
      <c r="A7" s="149" t="s">
        <v>59</v>
      </c>
      <c r="B7" s="149"/>
      <c r="C7" s="110"/>
      <c r="D7" s="110"/>
      <c r="E7" s="110"/>
      <c r="F7" s="110"/>
      <c r="G7" s="110"/>
      <c r="H7" s="110"/>
      <c r="I7" s="110"/>
      <c r="J7" s="110"/>
      <c r="K7" s="110"/>
      <c r="L7" s="148" t="s">
        <v>53</v>
      </c>
      <c r="M7" s="148"/>
      <c r="N7" s="148"/>
    </row>
    <row r="8" spans="1:16" ht="14.25" customHeight="1">
      <c r="A8" s="149" t="s">
        <v>60</v>
      </c>
      <c r="B8" s="149"/>
      <c r="C8" s="28" t="s">
        <v>22</v>
      </c>
      <c r="D8" s="28" t="s">
        <v>23</v>
      </c>
      <c r="E8" s="28" t="s">
        <v>11</v>
      </c>
      <c r="F8" s="28" t="s">
        <v>22</v>
      </c>
      <c r="G8" s="28" t="s">
        <v>23</v>
      </c>
      <c r="H8" s="28" t="s">
        <v>11</v>
      </c>
      <c r="I8" s="28" t="s">
        <v>22</v>
      </c>
      <c r="J8" s="28" t="s">
        <v>23</v>
      </c>
      <c r="K8" s="28" t="s">
        <v>11</v>
      </c>
      <c r="L8" s="28" t="s">
        <v>22</v>
      </c>
      <c r="M8" s="28" t="s">
        <v>23</v>
      </c>
      <c r="N8" s="28" t="s">
        <v>11</v>
      </c>
    </row>
    <row r="9" spans="1:16" ht="14.25" customHeight="1">
      <c r="A9" s="121" t="s">
        <v>91</v>
      </c>
      <c r="B9" s="121"/>
      <c r="C9" s="4"/>
      <c r="D9" s="4"/>
      <c r="E9" s="43">
        <f t="shared" ref="E9:E36" si="0">SUM(C9:D9)</f>
        <v>0</v>
      </c>
      <c r="F9" s="4"/>
      <c r="G9" s="4"/>
      <c r="H9" s="43">
        <f t="shared" ref="H9:H36" si="1">SUM(F9:G9)</f>
        <v>0</v>
      </c>
      <c r="I9" s="4"/>
      <c r="J9" s="4"/>
      <c r="K9" s="43">
        <f t="shared" ref="K9:K36" si="2">SUM(I9:J9)</f>
        <v>0</v>
      </c>
      <c r="L9" s="43">
        <f t="shared" ref="L9:L36" si="3">SUM(C9,F9,I9)</f>
        <v>0</v>
      </c>
      <c r="M9" s="43">
        <f t="shared" ref="M9:M36" si="4">SUM(D9,G9,J9)</f>
        <v>0</v>
      </c>
      <c r="N9" s="43">
        <f t="shared" ref="N9:N36" si="5">SUM(L9:M9)</f>
        <v>0</v>
      </c>
    </row>
    <row r="10" spans="1:16" ht="14.25" customHeight="1">
      <c r="A10" s="116" t="s">
        <v>13</v>
      </c>
      <c r="B10" s="51" t="s">
        <v>24</v>
      </c>
      <c r="C10" s="4"/>
      <c r="D10" s="4"/>
      <c r="E10" s="43">
        <f t="shared" si="0"/>
        <v>0</v>
      </c>
      <c r="F10" s="4"/>
      <c r="G10" s="4"/>
      <c r="H10" s="43">
        <f t="shared" si="1"/>
        <v>0</v>
      </c>
      <c r="I10" s="4"/>
      <c r="J10" s="4"/>
      <c r="K10" s="43">
        <f t="shared" si="2"/>
        <v>0</v>
      </c>
      <c r="L10" s="43">
        <f t="shared" si="3"/>
        <v>0</v>
      </c>
      <c r="M10" s="43">
        <f t="shared" si="4"/>
        <v>0</v>
      </c>
      <c r="N10" s="43">
        <f t="shared" si="5"/>
        <v>0</v>
      </c>
    </row>
    <row r="11" spans="1:16" ht="14.25" customHeight="1">
      <c r="A11" s="116"/>
      <c r="B11" s="51" t="s">
        <v>25</v>
      </c>
      <c r="C11" s="4"/>
      <c r="D11" s="4"/>
      <c r="E11" s="43">
        <f t="shared" si="0"/>
        <v>0</v>
      </c>
      <c r="F11" s="4"/>
      <c r="G11" s="4"/>
      <c r="H11" s="43">
        <f t="shared" si="1"/>
        <v>0</v>
      </c>
      <c r="I11" s="4"/>
      <c r="J11" s="4"/>
      <c r="K11" s="43">
        <f t="shared" si="2"/>
        <v>0</v>
      </c>
      <c r="L11" s="43">
        <f t="shared" si="3"/>
        <v>0</v>
      </c>
      <c r="M11" s="43">
        <f t="shared" si="4"/>
        <v>0</v>
      </c>
      <c r="N11" s="43">
        <f t="shared" si="5"/>
        <v>0</v>
      </c>
    </row>
    <row r="12" spans="1:16" ht="14.25" customHeight="1">
      <c r="A12" s="116"/>
      <c r="B12" s="51" t="s">
        <v>8</v>
      </c>
      <c r="C12" s="4"/>
      <c r="D12" s="4"/>
      <c r="E12" s="43">
        <f t="shared" si="0"/>
        <v>0</v>
      </c>
      <c r="F12" s="4"/>
      <c r="G12" s="4"/>
      <c r="H12" s="43">
        <f t="shared" si="1"/>
        <v>0</v>
      </c>
      <c r="I12" s="4"/>
      <c r="J12" s="4"/>
      <c r="K12" s="43">
        <f t="shared" si="2"/>
        <v>0</v>
      </c>
      <c r="L12" s="43">
        <f t="shared" si="3"/>
        <v>0</v>
      </c>
      <c r="M12" s="43">
        <f t="shared" si="4"/>
        <v>0</v>
      </c>
      <c r="N12" s="43">
        <f t="shared" si="5"/>
        <v>0</v>
      </c>
    </row>
    <row r="13" spans="1:16" ht="14.25" customHeight="1">
      <c r="A13" s="116"/>
      <c r="B13" s="51" t="s">
        <v>26</v>
      </c>
      <c r="C13" s="4"/>
      <c r="D13" s="4"/>
      <c r="E13" s="43">
        <f t="shared" si="0"/>
        <v>0</v>
      </c>
      <c r="F13" s="4"/>
      <c r="G13" s="4"/>
      <c r="H13" s="43">
        <f t="shared" si="1"/>
        <v>0</v>
      </c>
      <c r="I13" s="4"/>
      <c r="J13" s="4"/>
      <c r="K13" s="43">
        <f t="shared" si="2"/>
        <v>0</v>
      </c>
      <c r="L13" s="43">
        <f t="shared" si="3"/>
        <v>0</v>
      </c>
      <c r="M13" s="43">
        <f t="shared" si="4"/>
        <v>0</v>
      </c>
      <c r="N13" s="43">
        <f t="shared" si="5"/>
        <v>0</v>
      </c>
    </row>
    <row r="14" spans="1:16" ht="14.25" customHeight="1">
      <c r="A14" s="116"/>
      <c r="B14" s="51" t="s">
        <v>27</v>
      </c>
      <c r="C14" s="4"/>
      <c r="D14" s="4"/>
      <c r="E14" s="43">
        <f t="shared" si="0"/>
        <v>0</v>
      </c>
      <c r="F14" s="4"/>
      <c r="G14" s="4"/>
      <c r="H14" s="43">
        <f t="shared" si="1"/>
        <v>0</v>
      </c>
      <c r="I14" s="4"/>
      <c r="J14" s="4"/>
      <c r="K14" s="43">
        <f t="shared" si="2"/>
        <v>0</v>
      </c>
      <c r="L14" s="43">
        <f t="shared" si="3"/>
        <v>0</v>
      </c>
      <c r="M14" s="43">
        <f t="shared" si="4"/>
        <v>0</v>
      </c>
      <c r="N14" s="43">
        <f t="shared" si="5"/>
        <v>0</v>
      </c>
    </row>
    <row r="15" spans="1:16" ht="14.25" customHeight="1">
      <c r="A15" s="116"/>
      <c r="B15" s="51" t="s">
        <v>28</v>
      </c>
      <c r="C15" s="4"/>
      <c r="D15" s="4"/>
      <c r="E15" s="43">
        <f t="shared" si="0"/>
        <v>0</v>
      </c>
      <c r="F15" s="4"/>
      <c r="G15" s="4"/>
      <c r="H15" s="43">
        <f t="shared" si="1"/>
        <v>0</v>
      </c>
      <c r="I15" s="4"/>
      <c r="J15" s="4"/>
      <c r="K15" s="43">
        <f t="shared" si="2"/>
        <v>0</v>
      </c>
      <c r="L15" s="43">
        <f t="shared" si="3"/>
        <v>0</v>
      </c>
      <c r="M15" s="43">
        <f t="shared" si="4"/>
        <v>0</v>
      </c>
      <c r="N15" s="43">
        <f t="shared" si="5"/>
        <v>0</v>
      </c>
    </row>
    <row r="16" spans="1:16" ht="14.25" customHeight="1">
      <c r="A16" s="116"/>
      <c r="B16" s="51" t="s">
        <v>62</v>
      </c>
      <c r="C16" s="4"/>
      <c r="D16" s="4"/>
      <c r="E16" s="43">
        <f t="shared" si="0"/>
        <v>0</v>
      </c>
      <c r="F16" s="4"/>
      <c r="G16" s="4"/>
      <c r="H16" s="43">
        <f t="shared" si="1"/>
        <v>0</v>
      </c>
      <c r="I16" s="4"/>
      <c r="J16" s="4"/>
      <c r="K16" s="43">
        <f t="shared" si="2"/>
        <v>0</v>
      </c>
      <c r="L16" s="43">
        <f t="shared" si="3"/>
        <v>0</v>
      </c>
      <c r="M16" s="43">
        <f t="shared" si="4"/>
        <v>0</v>
      </c>
      <c r="N16" s="43">
        <f t="shared" si="5"/>
        <v>0</v>
      </c>
    </row>
    <row r="17" spans="1:14" ht="14.25" customHeight="1">
      <c r="A17" s="116"/>
      <c r="B17" s="51" t="s">
        <v>92</v>
      </c>
      <c r="C17" s="4"/>
      <c r="D17" s="4"/>
      <c r="E17" s="43">
        <f t="shared" si="0"/>
        <v>0</v>
      </c>
      <c r="F17" s="4"/>
      <c r="G17" s="4"/>
      <c r="H17" s="43">
        <f t="shared" si="1"/>
        <v>0</v>
      </c>
      <c r="I17" s="4"/>
      <c r="J17" s="4"/>
      <c r="K17" s="43">
        <f t="shared" si="2"/>
        <v>0</v>
      </c>
      <c r="L17" s="43">
        <f t="shared" si="3"/>
        <v>0</v>
      </c>
      <c r="M17" s="43">
        <f t="shared" si="4"/>
        <v>0</v>
      </c>
      <c r="N17" s="43">
        <f t="shared" si="5"/>
        <v>0</v>
      </c>
    </row>
    <row r="18" spans="1:14" ht="14.25" customHeight="1">
      <c r="A18" s="116"/>
      <c r="B18" s="51" t="s">
        <v>6</v>
      </c>
      <c r="C18" s="4"/>
      <c r="D18" s="4"/>
      <c r="E18" s="43">
        <f t="shared" si="0"/>
        <v>0</v>
      </c>
      <c r="F18" s="4"/>
      <c r="G18" s="4"/>
      <c r="H18" s="43">
        <f t="shared" si="1"/>
        <v>0</v>
      </c>
      <c r="I18" s="4"/>
      <c r="J18" s="4"/>
      <c r="K18" s="43">
        <f t="shared" si="2"/>
        <v>0</v>
      </c>
      <c r="L18" s="43">
        <f t="shared" si="3"/>
        <v>0</v>
      </c>
      <c r="M18" s="43">
        <f t="shared" si="4"/>
        <v>0</v>
      </c>
      <c r="N18" s="43">
        <f t="shared" si="5"/>
        <v>0</v>
      </c>
    </row>
    <row r="19" spans="1:14" ht="14.25" customHeight="1">
      <c r="A19" s="116"/>
      <c r="B19" s="28" t="s">
        <v>105</v>
      </c>
      <c r="C19" s="7"/>
      <c r="D19" s="7"/>
      <c r="E19" s="44"/>
      <c r="F19" s="7"/>
      <c r="G19" s="7"/>
      <c r="H19" s="44"/>
      <c r="I19" s="7"/>
      <c r="J19" s="7"/>
      <c r="K19" s="44"/>
      <c r="L19" s="44"/>
      <c r="M19" s="44"/>
      <c r="N19" s="44"/>
    </row>
    <row r="20" spans="1:14" ht="14.25" customHeight="1">
      <c r="A20" s="116"/>
      <c r="B20" s="51" t="s">
        <v>3</v>
      </c>
      <c r="C20" s="43">
        <f t="shared" ref="C20:J20" si="6">SUBTOTAL(9,C10:C18)</f>
        <v>0</v>
      </c>
      <c r="D20" s="43">
        <f t="shared" si="6"/>
        <v>0</v>
      </c>
      <c r="E20" s="43">
        <f t="shared" si="0"/>
        <v>0</v>
      </c>
      <c r="F20" s="43">
        <f t="shared" si="6"/>
        <v>0</v>
      </c>
      <c r="G20" s="43">
        <f t="shared" si="6"/>
        <v>0</v>
      </c>
      <c r="H20" s="43">
        <f t="shared" si="1"/>
        <v>0</v>
      </c>
      <c r="I20" s="43">
        <f t="shared" si="6"/>
        <v>0</v>
      </c>
      <c r="J20" s="43">
        <f t="shared" si="6"/>
        <v>0</v>
      </c>
      <c r="K20" s="43">
        <f t="shared" si="2"/>
        <v>0</v>
      </c>
      <c r="L20" s="43">
        <f t="shared" si="3"/>
        <v>0</v>
      </c>
      <c r="M20" s="43">
        <f t="shared" si="4"/>
        <v>0</v>
      </c>
      <c r="N20" s="43">
        <f t="shared" si="5"/>
        <v>0</v>
      </c>
    </row>
    <row r="21" spans="1:14" ht="14.25" customHeight="1">
      <c r="A21" s="116" t="s">
        <v>82</v>
      </c>
      <c r="B21" s="51" t="s">
        <v>63</v>
      </c>
      <c r="C21" s="4"/>
      <c r="D21" s="4"/>
      <c r="E21" s="43">
        <f t="shared" si="0"/>
        <v>0</v>
      </c>
      <c r="F21" s="4"/>
      <c r="G21" s="4"/>
      <c r="H21" s="43">
        <f t="shared" si="1"/>
        <v>0</v>
      </c>
      <c r="I21" s="4"/>
      <c r="J21" s="4"/>
      <c r="K21" s="43">
        <f t="shared" si="2"/>
        <v>0</v>
      </c>
      <c r="L21" s="43">
        <f t="shared" si="3"/>
        <v>0</v>
      </c>
      <c r="M21" s="43">
        <f t="shared" si="4"/>
        <v>0</v>
      </c>
      <c r="N21" s="43">
        <f t="shared" si="5"/>
        <v>0</v>
      </c>
    </row>
    <row r="22" spans="1:14" ht="14.25" customHeight="1">
      <c r="A22" s="116"/>
      <c r="B22" s="51" t="s">
        <v>93</v>
      </c>
      <c r="C22" s="4"/>
      <c r="D22" s="4"/>
      <c r="E22" s="43">
        <f t="shared" si="0"/>
        <v>0</v>
      </c>
      <c r="F22" s="4"/>
      <c r="G22" s="4"/>
      <c r="H22" s="43">
        <f t="shared" si="1"/>
        <v>0</v>
      </c>
      <c r="I22" s="4"/>
      <c r="J22" s="4"/>
      <c r="K22" s="43">
        <f t="shared" si="2"/>
        <v>0</v>
      </c>
      <c r="L22" s="43">
        <f t="shared" si="3"/>
        <v>0</v>
      </c>
      <c r="M22" s="43">
        <f t="shared" si="4"/>
        <v>0</v>
      </c>
      <c r="N22" s="43">
        <f t="shared" si="5"/>
        <v>0</v>
      </c>
    </row>
    <row r="23" spans="1:14" ht="14.25" customHeight="1">
      <c r="A23" s="116"/>
      <c r="B23" s="51" t="s">
        <v>29</v>
      </c>
      <c r="C23" s="4"/>
      <c r="D23" s="4"/>
      <c r="E23" s="43">
        <f t="shared" si="0"/>
        <v>0</v>
      </c>
      <c r="F23" s="4"/>
      <c r="G23" s="4"/>
      <c r="H23" s="43">
        <f t="shared" si="1"/>
        <v>0</v>
      </c>
      <c r="I23" s="4"/>
      <c r="J23" s="4"/>
      <c r="K23" s="43">
        <f t="shared" si="2"/>
        <v>0</v>
      </c>
      <c r="L23" s="43">
        <f t="shared" si="3"/>
        <v>0</v>
      </c>
      <c r="M23" s="43">
        <f t="shared" si="4"/>
        <v>0</v>
      </c>
      <c r="N23" s="43">
        <f t="shared" si="5"/>
        <v>0</v>
      </c>
    </row>
    <row r="24" spans="1:14" ht="14.25" customHeight="1">
      <c r="A24" s="116"/>
      <c r="B24" s="51" t="s">
        <v>30</v>
      </c>
      <c r="C24" s="4"/>
      <c r="D24" s="4"/>
      <c r="E24" s="43">
        <f t="shared" si="0"/>
        <v>0</v>
      </c>
      <c r="F24" s="4"/>
      <c r="G24" s="4"/>
      <c r="H24" s="43">
        <f t="shared" si="1"/>
        <v>0</v>
      </c>
      <c r="I24" s="4"/>
      <c r="J24" s="4"/>
      <c r="K24" s="43">
        <f t="shared" si="2"/>
        <v>0</v>
      </c>
      <c r="L24" s="43">
        <f t="shared" si="3"/>
        <v>0</v>
      </c>
      <c r="M24" s="43">
        <f t="shared" si="4"/>
        <v>0</v>
      </c>
      <c r="N24" s="43">
        <f t="shared" si="5"/>
        <v>0</v>
      </c>
    </row>
    <row r="25" spans="1:14" ht="14.25" customHeight="1">
      <c r="A25" s="116"/>
      <c r="B25" s="51" t="s">
        <v>9</v>
      </c>
      <c r="C25" s="4"/>
      <c r="D25" s="4"/>
      <c r="E25" s="43">
        <f t="shared" si="0"/>
        <v>0</v>
      </c>
      <c r="F25" s="4"/>
      <c r="G25" s="4"/>
      <c r="H25" s="43">
        <f t="shared" si="1"/>
        <v>0</v>
      </c>
      <c r="I25" s="4"/>
      <c r="J25" s="4"/>
      <c r="K25" s="43">
        <f t="shared" si="2"/>
        <v>0</v>
      </c>
      <c r="L25" s="43">
        <f t="shared" si="3"/>
        <v>0</v>
      </c>
      <c r="M25" s="43">
        <f t="shared" si="4"/>
        <v>0</v>
      </c>
      <c r="N25" s="43">
        <f t="shared" si="5"/>
        <v>0</v>
      </c>
    </row>
    <row r="26" spans="1:14" ht="14.25" customHeight="1">
      <c r="A26" s="116"/>
      <c r="B26" s="51" t="s">
        <v>6</v>
      </c>
      <c r="C26" s="4"/>
      <c r="D26" s="4"/>
      <c r="E26" s="43">
        <f t="shared" si="0"/>
        <v>0</v>
      </c>
      <c r="F26" s="4"/>
      <c r="G26" s="4"/>
      <c r="H26" s="43">
        <f t="shared" si="1"/>
        <v>0</v>
      </c>
      <c r="I26" s="4"/>
      <c r="J26" s="4"/>
      <c r="K26" s="43">
        <f t="shared" si="2"/>
        <v>0</v>
      </c>
      <c r="L26" s="43">
        <f t="shared" si="3"/>
        <v>0</v>
      </c>
      <c r="M26" s="43">
        <f t="shared" si="4"/>
        <v>0</v>
      </c>
      <c r="N26" s="43">
        <f t="shared" si="5"/>
        <v>0</v>
      </c>
    </row>
    <row r="27" spans="1:14" ht="14.25" customHeight="1">
      <c r="A27" s="116"/>
      <c r="B27" s="28" t="s">
        <v>105</v>
      </c>
      <c r="C27" s="7"/>
      <c r="D27" s="7"/>
      <c r="E27" s="44"/>
      <c r="F27" s="7"/>
      <c r="G27" s="7"/>
      <c r="H27" s="44"/>
      <c r="I27" s="7"/>
      <c r="J27" s="7"/>
      <c r="K27" s="44"/>
      <c r="L27" s="44"/>
      <c r="M27" s="44"/>
      <c r="N27" s="44"/>
    </row>
    <row r="28" spans="1:14" ht="14.25" customHeight="1">
      <c r="A28" s="116"/>
      <c r="B28" s="51" t="s">
        <v>3</v>
      </c>
      <c r="C28" s="43">
        <f t="shared" ref="C28:J28" si="7">SUBTOTAL(9,C21:C26)</f>
        <v>0</v>
      </c>
      <c r="D28" s="43">
        <f t="shared" si="7"/>
        <v>0</v>
      </c>
      <c r="E28" s="43">
        <f t="shared" si="0"/>
        <v>0</v>
      </c>
      <c r="F28" s="43">
        <f t="shared" si="7"/>
        <v>0</v>
      </c>
      <c r="G28" s="43">
        <f t="shared" si="7"/>
        <v>0</v>
      </c>
      <c r="H28" s="43">
        <f t="shared" si="1"/>
        <v>0</v>
      </c>
      <c r="I28" s="43">
        <f t="shared" si="7"/>
        <v>0</v>
      </c>
      <c r="J28" s="43">
        <f t="shared" si="7"/>
        <v>0</v>
      </c>
      <c r="K28" s="43">
        <f t="shared" si="2"/>
        <v>0</v>
      </c>
      <c r="L28" s="43">
        <f t="shared" si="3"/>
        <v>0</v>
      </c>
      <c r="M28" s="43">
        <f t="shared" si="4"/>
        <v>0</v>
      </c>
      <c r="N28" s="43">
        <f t="shared" si="5"/>
        <v>0</v>
      </c>
    </row>
    <row r="29" spans="1:14" ht="14.25" customHeight="1">
      <c r="A29" s="149" t="s">
        <v>20</v>
      </c>
      <c r="B29" s="149"/>
      <c r="C29" s="4"/>
      <c r="D29" s="4"/>
      <c r="E29" s="43">
        <f t="shared" si="0"/>
        <v>0</v>
      </c>
      <c r="F29" s="4"/>
      <c r="G29" s="4"/>
      <c r="H29" s="43">
        <f t="shared" si="1"/>
        <v>0</v>
      </c>
      <c r="I29" s="4"/>
      <c r="J29" s="4"/>
      <c r="K29" s="43">
        <f t="shared" si="2"/>
        <v>0</v>
      </c>
      <c r="L29" s="43">
        <f t="shared" si="3"/>
        <v>0</v>
      </c>
      <c r="M29" s="43">
        <f t="shared" si="4"/>
        <v>0</v>
      </c>
      <c r="N29" s="43">
        <f t="shared" si="5"/>
        <v>0</v>
      </c>
    </row>
    <row r="30" spans="1:14" ht="14.25" customHeight="1">
      <c r="A30" s="121" t="s">
        <v>83</v>
      </c>
      <c r="B30" s="121"/>
      <c r="C30" s="4"/>
      <c r="D30" s="4"/>
      <c r="E30" s="43">
        <f t="shared" si="0"/>
        <v>0</v>
      </c>
      <c r="F30" s="4"/>
      <c r="G30" s="4"/>
      <c r="H30" s="43">
        <f t="shared" si="1"/>
        <v>0</v>
      </c>
      <c r="I30" s="4"/>
      <c r="J30" s="4"/>
      <c r="K30" s="43">
        <f t="shared" si="2"/>
        <v>0</v>
      </c>
      <c r="L30" s="43">
        <f t="shared" si="3"/>
        <v>0</v>
      </c>
      <c r="M30" s="43">
        <f t="shared" si="4"/>
        <v>0</v>
      </c>
      <c r="N30" s="43">
        <f t="shared" si="5"/>
        <v>0</v>
      </c>
    </row>
    <row r="31" spans="1:14" ht="14.25" customHeight="1">
      <c r="A31" s="116" t="s">
        <v>6</v>
      </c>
      <c r="B31" s="51" t="s">
        <v>31</v>
      </c>
      <c r="C31" s="4"/>
      <c r="D31" s="4"/>
      <c r="E31" s="43">
        <f t="shared" si="0"/>
        <v>0</v>
      </c>
      <c r="F31" s="4"/>
      <c r="G31" s="4"/>
      <c r="H31" s="43">
        <f t="shared" si="1"/>
        <v>0</v>
      </c>
      <c r="I31" s="4"/>
      <c r="J31" s="4"/>
      <c r="K31" s="43">
        <f t="shared" si="2"/>
        <v>0</v>
      </c>
      <c r="L31" s="43">
        <f t="shared" si="3"/>
        <v>0</v>
      </c>
      <c r="M31" s="43">
        <f t="shared" si="4"/>
        <v>0</v>
      </c>
      <c r="N31" s="43">
        <f t="shared" si="5"/>
        <v>0</v>
      </c>
    </row>
    <row r="32" spans="1:14" ht="14.25" customHeight="1">
      <c r="A32" s="116"/>
      <c r="B32" s="51" t="s">
        <v>32</v>
      </c>
      <c r="C32" s="4"/>
      <c r="D32" s="4"/>
      <c r="E32" s="43">
        <f t="shared" si="0"/>
        <v>0</v>
      </c>
      <c r="F32" s="4"/>
      <c r="G32" s="4"/>
      <c r="H32" s="43">
        <f t="shared" si="1"/>
        <v>0</v>
      </c>
      <c r="I32" s="4"/>
      <c r="J32" s="4"/>
      <c r="K32" s="43">
        <f t="shared" si="2"/>
        <v>0</v>
      </c>
      <c r="L32" s="43">
        <f t="shared" si="3"/>
        <v>0</v>
      </c>
      <c r="M32" s="43">
        <f t="shared" si="4"/>
        <v>0</v>
      </c>
      <c r="N32" s="43">
        <f t="shared" si="5"/>
        <v>0</v>
      </c>
    </row>
    <row r="33" spans="1:14" ht="14.25" customHeight="1">
      <c r="A33" s="116"/>
      <c r="B33" s="51" t="s">
        <v>6</v>
      </c>
      <c r="C33" s="4"/>
      <c r="D33" s="4"/>
      <c r="E33" s="43">
        <f t="shared" si="0"/>
        <v>0</v>
      </c>
      <c r="F33" s="4"/>
      <c r="G33" s="4"/>
      <c r="H33" s="43">
        <f t="shared" si="1"/>
        <v>0</v>
      </c>
      <c r="I33" s="4"/>
      <c r="J33" s="4"/>
      <c r="K33" s="43">
        <f t="shared" si="2"/>
        <v>0</v>
      </c>
      <c r="L33" s="43">
        <f t="shared" si="3"/>
        <v>0</v>
      </c>
      <c r="M33" s="43">
        <f t="shared" si="4"/>
        <v>0</v>
      </c>
      <c r="N33" s="43">
        <f t="shared" si="5"/>
        <v>0</v>
      </c>
    </row>
    <row r="34" spans="1:14" ht="14.25" customHeight="1">
      <c r="A34" s="116"/>
      <c r="B34" s="28" t="s">
        <v>105</v>
      </c>
      <c r="C34" s="7"/>
      <c r="D34" s="7"/>
      <c r="E34" s="44"/>
      <c r="F34" s="7"/>
      <c r="G34" s="7"/>
      <c r="H34" s="44"/>
      <c r="I34" s="7"/>
      <c r="J34" s="7"/>
      <c r="K34" s="44"/>
      <c r="L34" s="44"/>
      <c r="M34" s="44"/>
      <c r="N34" s="44"/>
    </row>
    <row r="35" spans="1:14" ht="14.25" customHeight="1">
      <c r="A35" s="116"/>
      <c r="B35" s="51" t="s">
        <v>3</v>
      </c>
      <c r="C35" s="43">
        <f t="shared" ref="C35:J35" si="8">SUBTOTAL(9,C31:C33)</f>
        <v>0</v>
      </c>
      <c r="D35" s="43">
        <f t="shared" si="8"/>
        <v>0</v>
      </c>
      <c r="E35" s="43">
        <f t="shared" si="0"/>
        <v>0</v>
      </c>
      <c r="F35" s="43">
        <f t="shared" si="8"/>
        <v>0</v>
      </c>
      <c r="G35" s="43">
        <f t="shared" si="8"/>
        <v>0</v>
      </c>
      <c r="H35" s="43">
        <f t="shared" si="1"/>
        <v>0</v>
      </c>
      <c r="I35" s="43">
        <f t="shared" si="8"/>
        <v>0</v>
      </c>
      <c r="J35" s="43">
        <f t="shared" si="8"/>
        <v>0</v>
      </c>
      <c r="K35" s="43">
        <f t="shared" si="2"/>
        <v>0</v>
      </c>
      <c r="L35" s="43">
        <f t="shared" si="3"/>
        <v>0</v>
      </c>
      <c r="M35" s="43">
        <f t="shared" si="4"/>
        <v>0</v>
      </c>
      <c r="N35" s="43">
        <f t="shared" si="5"/>
        <v>0</v>
      </c>
    </row>
    <row r="36" spans="1:14" ht="14.25" customHeight="1">
      <c r="A36" s="149" t="s">
        <v>64</v>
      </c>
      <c r="B36" s="149"/>
      <c r="C36" s="43">
        <f t="shared" ref="C36:J36" si="9">SUBTOTAL(9,C9:C35)</f>
        <v>0</v>
      </c>
      <c r="D36" s="43">
        <f t="shared" si="9"/>
        <v>0</v>
      </c>
      <c r="E36" s="43">
        <f t="shared" si="0"/>
        <v>0</v>
      </c>
      <c r="F36" s="43">
        <f t="shared" si="9"/>
        <v>0</v>
      </c>
      <c r="G36" s="43">
        <f t="shared" si="9"/>
        <v>0</v>
      </c>
      <c r="H36" s="43">
        <f t="shared" si="1"/>
        <v>0</v>
      </c>
      <c r="I36" s="43">
        <f t="shared" si="9"/>
        <v>0</v>
      </c>
      <c r="J36" s="43">
        <f t="shared" si="9"/>
        <v>0</v>
      </c>
      <c r="K36" s="43">
        <f t="shared" si="2"/>
        <v>0</v>
      </c>
      <c r="L36" s="43">
        <f t="shared" si="3"/>
        <v>0</v>
      </c>
      <c r="M36" s="43">
        <f t="shared" si="4"/>
        <v>0</v>
      </c>
      <c r="N36" s="43">
        <f t="shared" si="5"/>
        <v>0</v>
      </c>
    </row>
    <row r="37" spans="1:14" ht="13.5" customHeight="1"/>
    <row r="38" spans="1:14" ht="13.5" customHeight="1"/>
    <row r="39" spans="1:14" ht="13.5" customHeight="1"/>
    <row r="40" spans="1:14" ht="13.5" customHeight="1"/>
    <row r="41" spans="1:14" ht="13.5" customHeight="1"/>
    <row r="42" spans="1:14" ht="13.5" customHeight="1"/>
    <row r="43" spans="1:14" ht="13.5" customHeight="1"/>
    <row r="44" spans="1:14" ht="13.5" customHeight="1"/>
    <row r="45" spans="1:14" ht="13.5" customHeight="1"/>
    <row r="46" spans="1:14" ht="13.5" customHeight="1"/>
    <row r="47" spans="1:14" ht="13.5" customHeight="1"/>
    <row r="48" spans="1:14" ht="13.5" customHeight="1"/>
    <row r="49" spans="2:2" ht="13.5" customHeight="1"/>
    <row r="50" spans="2:2" ht="13.5" customHeight="1"/>
    <row r="51" spans="2:2" ht="13.5" customHeight="1"/>
    <row r="52" spans="2:2" ht="13.5" customHeight="1"/>
    <row r="53" spans="2:2" ht="13.5" customHeight="1"/>
    <row r="54" spans="2:2" ht="13.5" customHeight="1"/>
    <row r="55" spans="2:2" ht="13.5" customHeight="1"/>
    <row r="56" spans="2:2" ht="13.5" customHeight="1"/>
    <row r="57" spans="2:2" ht="13.5" customHeight="1"/>
    <row r="58" spans="2:2" ht="13.5" customHeight="1"/>
    <row r="59" spans="2:2" ht="13.5" customHeight="1"/>
    <row r="60" spans="2:2">
      <c r="B60" s="46"/>
    </row>
    <row r="61" spans="2:2">
      <c r="B61" s="46"/>
    </row>
    <row r="62" spans="2:2">
      <c r="B62" s="46"/>
    </row>
    <row r="63" spans="2:2">
      <c r="B63" s="46"/>
    </row>
  </sheetData>
  <sheetProtection algorithmName="SHA-512" hashValue="1lcbtV+iu17+As3IW/nmQS4FTbD3nHlSlj/ndLWbzTrPlMnlrY97yD+gdc42741jF5xp2oJl4xoe4YdHcG24ow==" saltValue="vaeEOuBa9bkc1se7DUYhfQ==" spinCount="100000" sheet="1" scenarios="1"/>
  <mergeCells count="21">
    <mergeCell ref="A9:B9"/>
    <mergeCell ref="A7:B7"/>
    <mergeCell ref="I7:K7"/>
    <mergeCell ref="A31:A35"/>
    <mergeCell ref="A36:B36"/>
    <mergeCell ref="F7:H7"/>
    <mergeCell ref="A21:A28"/>
    <mergeCell ref="A10:A20"/>
    <mergeCell ref="C7:E7"/>
    <mergeCell ref="A29:B29"/>
    <mergeCell ref="A30:B30"/>
    <mergeCell ref="M1:N1"/>
    <mergeCell ref="A2:N3"/>
    <mergeCell ref="L7:N7"/>
    <mergeCell ref="A8:B8"/>
    <mergeCell ref="L5:N5"/>
    <mergeCell ref="A4:D5"/>
    <mergeCell ref="E4:I4"/>
    <mergeCell ref="E5:I5"/>
    <mergeCell ref="M6:N6"/>
    <mergeCell ref="L4:M4"/>
  </mergeCells>
  <phoneticPr fontId="2"/>
  <conditionalFormatting sqref="C9:D18 F9:G18 I9:J18 C21:D26 F21:G26 I21:J26 C29:D33 F29:G33 I29:J33">
    <cfRule type="containsBlanks" dxfId="12" priority="3">
      <formula>LEN(TRIM(C9))=0</formula>
    </cfRule>
  </conditionalFormatting>
  <conditionalFormatting sqref="C19:D19 F19:G19 I19:J19 C27:D27 F27:G27 I27:J27 C34:D34 F34:G34 I34:J34">
    <cfRule type="expression" dxfId="11" priority="4">
      <formula>AND(C18&lt;&gt;"",C19="")</formula>
    </cfRule>
  </conditionalFormatting>
  <conditionalFormatting sqref="C7:K7">
    <cfRule type="containsBlanks" dxfId="10" priority="1">
      <formula>LEN(TRIM(C7))=0</formula>
    </cfRule>
  </conditionalFormatting>
  <dataValidations count="5">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C9:D18 C21:D26 C29:D33 F9:G18 F21:G26 F29:G33 I9:J18 I21:J26 I29:J33" xr:uid="{00000000-0002-0000-0A00-000000000000}">
      <formula1>C9*10=INT(C9*10)</formula1>
    </dataValidation>
    <dataValidation allowBlank="1" showInputMessage="1" showErrorMessage="1" prompt="別紙様式３の付表２のE列に入力した国名を入力してください。" sqref="C7:E7" xr:uid="{D3C1782F-2A5B-40A1-87A0-4B855076EFD1}"/>
    <dataValidation allowBlank="1" showInputMessage="1" showErrorMessage="1" prompt="別紙様式３の付表２のF列に入力した国名を入力してください。" sqref="F7:H7" xr:uid="{4F86EC9C-3CD7-40DE-9678-49D23CB35EFD}"/>
    <dataValidation allowBlank="1" showInputMessage="1" showErrorMessage="1" prompt="別紙様式３の付表２のG列に入力した国名を入力してください。" sqref="I7:K7" xr:uid="{919365C7-2C58-4DBA-8FE6-0A1286AD5157}"/>
    <dataValidation allowBlank="1" showInputMessage="1" showErrorMessage="1" prompt="「その他」に数値を入力した場合、ここにその内訳を入力してください。_x000a_内訳の入力漏れがある場合、黄色く表示されます。" sqref="C19:D19 F19:G19 I19:J19 C27:D27 F27:G27 I27:J27 C34:D34 F34:G34 I34:J34" xr:uid="{5228607C-6459-4857-84BC-5CC3031E208B}"/>
  </dataValidations>
  <printOptions horizontalCentered="1" gridLinesSet="0"/>
  <pageMargins left="0.39370078740157483" right="0.39370078740157483" top="0.59" bottom="0.2" header="0.39370078740157483" footer="0.19685039370078741"/>
  <pageSetup paperSize="9" scale="95" orientation="landscape" horizontalDpi="300" verticalDpi="300" r:id="rId1"/>
  <headerFooter alignWithMargins="0">
    <oddHeader>&amp;L別紙様式３付表３</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P63"/>
  <sheetViews>
    <sheetView showGridLines="0" view="pageBreakPreview" zoomScaleNormal="100" zoomScaleSheetLayoutView="100" workbookViewId="0">
      <selection activeCell="J4" sqref="J4"/>
    </sheetView>
  </sheetViews>
  <sheetFormatPr defaultColWidth="9.109375" defaultRowHeight="13.2"/>
  <cols>
    <col min="1" max="1" width="4.5546875" style="17" customWidth="1"/>
    <col min="2" max="2" width="24.33203125" style="17" customWidth="1"/>
    <col min="3" max="14" width="11.109375" style="17" customWidth="1"/>
    <col min="15" max="16" width="9.33203125" style="17" customWidth="1"/>
    <col min="17" max="16384" width="9.109375" style="17"/>
  </cols>
  <sheetData>
    <row r="1" spans="1:16">
      <c r="A1" s="15"/>
      <c r="B1" s="15"/>
      <c r="C1" s="15"/>
      <c r="D1" s="15"/>
      <c r="E1" s="15"/>
      <c r="F1" s="15"/>
      <c r="G1" s="15"/>
      <c r="H1" s="15"/>
      <c r="I1" s="15"/>
      <c r="J1" s="15"/>
      <c r="K1" s="15"/>
      <c r="L1" s="15"/>
      <c r="M1" s="108">
        <f>'別紙様式３（関税有税品）'!$I$1</f>
        <v>0</v>
      </c>
      <c r="N1" s="109"/>
    </row>
    <row r="2" spans="1:16" ht="15" customHeight="1">
      <c r="A2" s="135">
        <f>'別紙様式３（関税有税品）'!A2</f>
        <v>8</v>
      </c>
      <c r="B2" s="135"/>
      <c r="C2" s="135"/>
      <c r="D2" s="135"/>
      <c r="E2" s="135"/>
      <c r="F2" s="135"/>
      <c r="G2" s="135"/>
      <c r="H2" s="135"/>
      <c r="I2" s="135"/>
      <c r="J2" s="135"/>
      <c r="K2" s="135"/>
      <c r="L2" s="135"/>
      <c r="M2" s="135"/>
      <c r="N2" s="135"/>
    </row>
    <row r="3" spans="1:16" ht="15" customHeight="1">
      <c r="A3" s="135"/>
      <c r="B3" s="135"/>
      <c r="C3" s="135"/>
      <c r="D3" s="135"/>
      <c r="E3" s="135"/>
      <c r="F3" s="135"/>
      <c r="G3" s="135"/>
      <c r="H3" s="135"/>
      <c r="I3" s="135"/>
      <c r="J3" s="135"/>
      <c r="K3" s="135"/>
      <c r="L3" s="135"/>
      <c r="M3" s="135"/>
      <c r="N3" s="135"/>
    </row>
    <row r="4" spans="1:16" ht="18" customHeight="1">
      <c r="A4" s="150">
        <f>A2-1</f>
        <v>7</v>
      </c>
      <c r="B4" s="150"/>
      <c r="C4" s="150"/>
      <c r="D4" s="150"/>
      <c r="E4" s="151" t="s">
        <v>79</v>
      </c>
      <c r="F4" s="151"/>
      <c r="G4" s="151"/>
      <c r="H4" s="151"/>
      <c r="I4" s="151"/>
      <c r="J4" s="26"/>
      <c r="K4" s="40" t="s">
        <v>0</v>
      </c>
      <c r="L4" s="119" t="str">
        <f>'別紙様式３（関税有税品）'!$I$4</f>
        <v>東京税関長</v>
      </c>
      <c r="M4" s="119"/>
      <c r="N4" s="37">
        <f>'別紙様式３（関税有税品）'!$J$4</f>
        <v>0</v>
      </c>
    </row>
    <row r="5" spans="1:16" ht="18" customHeight="1">
      <c r="A5" s="150"/>
      <c r="B5" s="150"/>
      <c r="C5" s="150"/>
      <c r="D5" s="150"/>
      <c r="E5" s="152">
        <f>A4</f>
        <v>7</v>
      </c>
      <c r="F5" s="152"/>
      <c r="G5" s="152"/>
      <c r="H5" s="152"/>
      <c r="I5" s="152"/>
      <c r="J5" s="26"/>
      <c r="K5" s="40" t="s">
        <v>5</v>
      </c>
      <c r="L5" s="107">
        <f>'別紙様式３（関税有税品）'!$I$5</f>
        <v>0</v>
      </c>
      <c r="M5" s="107"/>
      <c r="N5" s="107"/>
    </row>
    <row r="6" spans="1:16">
      <c r="A6" t="s">
        <v>78</v>
      </c>
      <c r="B6"/>
      <c r="C6"/>
      <c r="D6"/>
      <c r="E6"/>
      <c r="F6"/>
      <c r="G6"/>
      <c r="H6"/>
      <c r="I6"/>
      <c r="J6"/>
      <c r="K6"/>
      <c r="L6"/>
      <c r="M6" s="113" t="s">
        <v>16</v>
      </c>
      <c r="N6" s="113"/>
      <c r="P6" s="41"/>
    </row>
    <row r="7" spans="1:16" ht="21" customHeight="1">
      <c r="A7" s="149" t="s">
        <v>59</v>
      </c>
      <c r="B7" s="149"/>
      <c r="C7" s="110"/>
      <c r="D7" s="110"/>
      <c r="E7" s="110"/>
      <c r="F7" s="110"/>
      <c r="G7" s="110"/>
      <c r="H7" s="110"/>
      <c r="I7" s="118"/>
      <c r="J7" s="118"/>
      <c r="K7" s="118"/>
      <c r="L7" s="148" t="s">
        <v>53</v>
      </c>
      <c r="M7" s="148"/>
      <c r="N7" s="148"/>
    </row>
    <row r="8" spans="1:16" ht="14.25" customHeight="1">
      <c r="A8" s="149" t="s">
        <v>60</v>
      </c>
      <c r="B8" s="149"/>
      <c r="C8" s="28" t="s">
        <v>22</v>
      </c>
      <c r="D8" s="28" t="s">
        <v>23</v>
      </c>
      <c r="E8" s="28" t="s">
        <v>11</v>
      </c>
      <c r="F8" s="28" t="s">
        <v>22</v>
      </c>
      <c r="G8" s="28" t="s">
        <v>23</v>
      </c>
      <c r="H8" s="28" t="s">
        <v>11</v>
      </c>
      <c r="I8" s="28" t="s">
        <v>22</v>
      </c>
      <c r="J8" s="28" t="s">
        <v>23</v>
      </c>
      <c r="K8" s="28" t="s">
        <v>11</v>
      </c>
      <c r="L8" s="28" t="s">
        <v>22</v>
      </c>
      <c r="M8" s="28" t="s">
        <v>23</v>
      </c>
      <c r="N8" s="28" t="s">
        <v>11</v>
      </c>
    </row>
    <row r="9" spans="1:16" ht="14.25" customHeight="1">
      <c r="A9" s="121" t="s">
        <v>91</v>
      </c>
      <c r="B9" s="121"/>
      <c r="C9" s="4"/>
      <c r="D9" s="4"/>
      <c r="E9" s="43">
        <f>SUM(C9:D9)</f>
        <v>0</v>
      </c>
      <c r="F9" s="4"/>
      <c r="G9" s="4"/>
      <c r="H9" s="43">
        <f>SUM(F9:G9)</f>
        <v>0</v>
      </c>
      <c r="I9" s="8"/>
      <c r="J9" s="8"/>
      <c r="K9" s="48"/>
      <c r="L9" s="43">
        <f>SUM(C9,F9)</f>
        <v>0</v>
      </c>
      <c r="M9" s="43">
        <f>SUM(D9,G9)</f>
        <v>0</v>
      </c>
      <c r="N9" s="43">
        <f>SUM(L9:M9)</f>
        <v>0</v>
      </c>
    </row>
    <row r="10" spans="1:16" ht="14.25" customHeight="1">
      <c r="A10" s="116" t="s">
        <v>13</v>
      </c>
      <c r="B10" s="51" t="s">
        <v>24</v>
      </c>
      <c r="C10" s="4"/>
      <c r="D10" s="4"/>
      <c r="E10" s="43">
        <f t="shared" ref="E10:E35" si="0">SUM(C10:D10)</f>
        <v>0</v>
      </c>
      <c r="F10" s="4"/>
      <c r="G10" s="4"/>
      <c r="H10" s="43">
        <f t="shared" ref="H10:H35" si="1">SUM(F10:G10)</f>
        <v>0</v>
      </c>
      <c r="I10" s="8"/>
      <c r="J10" s="8"/>
      <c r="K10" s="48"/>
      <c r="L10" s="43">
        <f t="shared" ref="L10:M36" si="2">SUM(C10,F10)</f>
        <v>0</v>
      </c>
      <c r="M10" s="43">
        <f t="shared" si="2"/>
        <v>0</v>
      </c>
      <c r="N10" s="43">
        <f t="shared" ref="N10:N36" si="3">SUM(L10:M10)</f>
        <v>0</v>
      </c>
    </row>
    <row r="11" spans="1:16" ht="14.25" customHeight="1">
      <c r="A11" s="116"/>
      <c r="B11" s="51" t="s">
        <v>25</v>
      </c>
      <c r="C11" s="4"/>
      <c r="D11" s="4"/>
      <c r="E11" s="43">
        <f t="shared" si="0"/>
        <v>0</v>
      </c>
      <c r="F11" s="4"/>
      <c r="G11" s="4"/>
      <c r="H11" s="43">
        <f t="shared" si="1"/>
        <v>0</v>
      </c>
      <c r="I11" s="8"/>
      <c r="J11" s="8"/>
      <c r="K11" s="48"/>
      <c r="L11" s="43">
        <f t="shared" si="2"/>
        <v>0</v>
      </c>
      <c r="M11" s="43">
        <f t="shared" si="2"/>
        <v>0</v>
      </c>
      <c r="N11" s="43">
        <f t="shared" si="3"/>
        <v>0</v>
      </c>
    </row>
    <row r="12" spans="1:16" ht="14.25" customHeight="1">
      <c r="A12" s="116"/>
      <c r="B12" s="51" t="s">
        <v>8</v>
      </c>
      <c r="C12" s="4"/>
      <c r="D12" s="4"/>
      <c r="E12" s="43">
        <f t="shared" si="0"/>
        <v>0</v>
      </c>
      <c r="F12" s="4"/>
      <c r="G12" s="4"/>
      <c r="H12" s="43">
        <f t="shared" si="1"/>
        <v>0</v>
      </c>
      <c r="I12" s="8"/>
      <c r="J12" s="8"/>
      <c r="K12" s="48"/>
      <c r="L12" s="43">
        <f t="shared" si="2"/>
        <v>0</v>
      </c>
      <c r="M12" s="43">
        <f t="shared" si="2"/>
        <v>0</v>
      </c>
      <c r="N12" s="43">
        <f t="shared" si="3"/>
        <v>0</v>
      </c>
    </row>
    <row r="13" spans="1:16" ht="14.25" customHeight="1">
      <c r="A13" s="116"/>
      <c r="B13" s="51" t="s">
        <v>26</v>
      </c>
      <c r="C13" s="4"/>
      <c r="D13" s="4"/>
      <c r="E13" s="43">
        <f t="shared" si="0"/>
        <v>0</v>
      </c>
      <c r="F13" s="4"/>
      <c r="G13" s="4"/>
      <c r="H13" s="43">
        <f t="shared" si="1"/>
        <v>0</v>
      </c>
      <c r="I13" s="8"/>
      <c r="J13" s="8"/>
      <c r="K13" s="48"/>
      <c r="L13" s="43">
        <f t="shared" si="2"/>
        <v>0</v>
      </c>
      <c r="M13" s="43">
        <f t="shared" si="2"/>
        <v>0</v>
      </c>
      <c r="N13" s="43">
        <f t="shared" si="3"/>
        <v>0</v>
      </c>
    </row>
    <row r="14" spans="1:16" ht="14.25" customHeight="1">
      <c r="A14" s="116"/>
      <c r="B14" s="51" t="s">
        <v>27</v>
      </c>
      <c r="C14" s="4"/>
      <c r="D14" s="4"/>
      <c r="E14" s="43">
        <f t="shared" si="0"/>
        <v>0</v>
      </c>
      <c r="F14" s="4"/>
      <c r="G14" s="4"/>
      <c r="H14" s="43">
        <f t="shared" si="1"/>
        <v>0</v>
      </c>
      <c r="I14" s="8"/>
      <c r="J14" s="8"/>
      <c r="K14" s="48"/>
      <c r="L14" s="43">
        <f t="shared" si="2"/>
        <v>0</v>
      </c>
      <c r="M14" s="43">
        <f t="shared" si="2"/>
        <v>0</v>
      </c>
      <c r="N14" s="43">
        <f t="shared" si="3"/>
        <v>0</v>
      </c>
    </row>
    <row r="15" spans="1:16" ht="14.25" customHeight="1">
      <c r="A15" s="116"/>
      <c r="B15" s="51" t="s">
        <v>28</v>
      </c>
      <c r="C15" s="4"/>
      <c r="D15" s="4"/>
      <c r="E15" s="43">
        <f t="shared" si="0"/>
        <v>0</v>
      </c>
      <c r="F15" s="4"/>
      <c r="G15" s="4"/>
      <c r="H15" s="43">
        <f t="shared" si="1"/>
        <v>0</v>
      </c>
      <c r="I15" s="8"/>
      <c r="J15" s="8"/>
      <c r="K15" s="48"/>
      <c r="L15" s="43">
        <f t="shared" si="2"/>
        <v>0</v>
      </c>
      <c r="M15" s="43">
        <f t="shared" si="2"/>
        <v>0</v>
      </c>
      <c r="N15" s="43">
        <f t="shared" si="3"/>
        <v>0</v>
      </c>
    </row>
    <row r="16" spans="1:16" ht="14.25" customHeight="1">
      <c r="A16" s="116"/>
      <c r="B16" s="51" t="s">
        <v>62</v>
      </c>
      <c r="C16" s="4"/>
      <c r="D16" s="4"/>
      <c r="E16" s="43">
        <f t="shared" si="0"/>
        <v>0</v>
      </c>
      <c r="F16" s="4"/>
      <c r="G16" s="4"/>
      <c r="H16" s="43">
        <f t="shared" si="1"/>
        <v>0</v>
      </c>
      <c r="I16" s="8"/>
      <c r="J16" s="8"/>
      <c r="K16" s="48"/>
      <c r="L16" s="43">
        <f t="shared" si="2"/>
        <v>0</v>
      </c>
      <c r="M16" s="43">
        <f t="shared" si="2"/>
        <v>0</v>
      </c>
      <c r="N16" s="43">
        <f t="shared" si="3"/>
        <v>0</v>
      </c>
    </row>
    <row r="17" spans="1:14" ht="14.25" customHeight="1">
      <c r="A17" s="116"/>
      <c r="B17" s="51" t="s">
        <v>92</v>
      </c>
      <c r="C17" s="4"/>
      <c r="D17" s="4"/>
      <c r="E17" s="43">
        <f t="shared" si="0"/>
        <v>0</v>
      </c>
      <c r="F17" s="4"/>
      <c r="G17" s="4"/>
      <c r="H17" s="43">
        <f t="shared" si="1"/>
        <v>0</v>
      </c>
      <c r="I17" s="8"/>
      <c r="J17" s="8"/>
      <c r="K17" s="48"/>
      <c r="L17" s="43">
        <f t="shared" si="2"/>
        <v>0</v>
      </c>
      <c r="M17" s="43">
        <f t="shared" si="2"/>
        <v>0</v>
      </c>
      <c r="N17" s="43">
        <f t="shared" si="3"/>
        <v>0</v>
      </c>
    </row>
    <row r="18" spans="1:14" ht="14.25" customHeight="1">
      <c r="A18" s="116"/>
      <c r="B18" s="51" t="s">
        <v>6</v>
      </c>
      <c r="C18" s="4"/>
      <c r="D18" s="4"/>
      <c r="E18" s="43">
        <f t="shared" si="0"/>
        <v>0</v>
      </c>
      <c r="F18" s="4"/>
      <c r="G18" s="4"/>
      <c r="H18" s="43">
        <f t="shared" si="1"/>
        <v>0</v>
      </c>
      <c r="I18" s="8"/>
      <c r="J18" s="8"/>
      <c r="K18" s="48"/>
      <c r="L18" s="43">
        <f t="shared" si="2"/>
        <v>0</v>
      </c>
      <c r="M18" s="43">
        <f t="shared" si="2"/>
        <v>0</v>
      </c>
      <c r="N18" s="43">
        <f t="shared" si="3"/>
        <v>0</v>
      </c>
    </row>
    <row r="19" spans="1:14" ht="14.25" customHeight="1">
      <c r="A19" s="116"/>
      <c r="B19" s="28" t="s">
        <v>105</v>
      </c>
      <c r="C19" s="7"/>
      <c r="D19" s="7"/>
      <c r="E19" s="44"/>
      <c r="F19" s="7"/>
      <c r="G19" s="7"/>
      <c r="H19" s="44"/>
      <c r="I19" s="8"/>
      <c r="J19" s="8"/>
      <c r="K19" s="48"/>
      <c r="L19" s="44"/>
      <c r="M19" s="44"/>
      <c r="N19" s="44"/>
    </row>
    <row r="20" spans="1:14" ht="14.25" customHeight="1">
      <c r="A20" s="116"/>
      <c r="B20" s="28" t="s">
        <v>3</v>
      </c>
      <c r="C20" s="43">
        <f>SUBTOTAL(9,C10:C18)</f>
        <v>0</v>
      </c>
      <c r="D20" s="43">
        <f t="shared" ref="D20:F20" si="4">SUBTOTAL(9,D10:D18)</f>
        <v>0</v>
      </c>
      <c r="E20" s="43">
        <f t="shared" si="0"/>
        <v>0</v>
      </c>
      <c r="F20" s="43">
        <f t="shared" si="4"/>
        <v>0</v>
      </c>
      <c r="G20" s="43">
        <f>SUBTOTAL(9,G10:G18)</f>
        <v>0</v>
      </c>
      <c r="H20" s="43">
        <f>SUM(F20:G20)</f>
        <v>0</v>
      </c>
      <c r="I20" s="48"/>
      <c r="J20" s="48"/>
      <c r="K20" s="48"/>
      <c r="L20" s="43">
        <f t="shared" si="2"/>
        <v>0</v>
      </c>
      <c r="M20" s="43">
        <f t="shared" si="2"/>
        <v>0</v>
      </c>
      <c r="N20" s="43">
        <f t="shared" si="3"/>
        <v>0</v>
      </c>
    </row>
    <row r="21" spans="1:14" ht="14.25" customHeight="1">
      <c r="A21" s="116" t="s">
        <v>82</v>
      </c>
      <c r="B21" s="51" t="s">
        <v>63</v>
      </c>
      <c r="C21" s="4"/>
      <c r="D21" s="4"/>
      <c r="E21" s="43">
        <f t="shared" si="0"/>
        <v>0</v>
      </c>
      <c r="F21" s="4"/>
      <c r="G21" s="4"/>
      <c r="H21" s="43">
        <f t="shared" si="1"/>
        <v>0</v>
      </c>
      <c r="I21" s="8"/>
      <c r="J21" s="8"/>
      <c r="K21" s="48"/>
      <c r="L21" s="43">
        <f t="shared" si="2"/>
        <v>0</v>
      </c>
      <c r="M21" s="43">
        <f t="shared" si="2"/>
        <v>0</v>
      </c>
      <c r="N21" s="43">
        <f t="shared" si="3"/>
        <v>0</v>
      </c>
    </row>
    <row r="22" spans="1:14" ht="14.25" customHeight="1">
      <c r="A22" s="116"/>
      <c r="B22" s="51" t="s">
        <v>93</v>
      </c>
      <c r="C22" s="4"/>
      <c r="D22" s="4"/>
      <c r="E22" s="43">
        <f t="shared" si="0"/>
        <v>0</v>
      </c>
      <c r="F22" s="4"/>
      <c r="G22" s="4"/>
      <c r="H22" s="43">
        <f t="shared" si="1"/>
        <v>0</v>
      </c>
      <c r="I22" s="8"/>
      <c r="J22" s="8"/>
      <c r="K22" s="48"/>
      <c r="L22" s="43">
        <f t="shared" si="2"/>
        <v>0</v>
      </c>
      <c r="M22" s="43">
        <f t="shared" si="2"/>
        <v>0</v>
      </c>
      <c r="N22" s="43">
        <f t="shared" si="3"/>
        <v>0</v>
      </c>
    </row>
    <row r="23" spans="1:14" ht="14.25" customHeight="1">
      <c r="A23" s="116"/>
      <c r="B23" s="51" t="s">
        <v>29</v>
      </c>
      <c r="C23" s="4"/>
      <c r="D23" s="4"/>
      <c r="E23" s="43">
        <f t="shared" si="0"/>
        <v>0</v>
      </c>
      <c r="F23" s="4"/>
      <c r="G23" s="4"/>
      <c r="H23" s="43">
        <f t="shared" si="1"/>
        <v>0</v>
      </c>
      <c r="I23" s="8"/>
      <c r="J23" s="8"/>
      <c r="K23" s="48"/>
      <c r="L23" s="43">
        <f t="shared" si="2"/>
        <v>0</v>
      </c>
      <c r="M23" s="43">
        <f t="shared" si="2"/>
        <v>0</v>
      </c>
      <c r="N23" s="43">
        <f t="shared" si="3"/>
        <v>0</v>
      </c>
    </row>
    <row r="24" spans="1:14" ht="14.25" customHeight="1">
      <c r="A24" s="116"/>
      <c r="B24" s="51" t="s">
        <v>30</v>
      </c>
      <c r="C24" s="4"/>
      <c r="D24" s="4"/>
      <c r="E24" s="43">
        <f t="shared" si="0"/>
        <v>0</v>
      </c>
      <c r="F24" s="4"/>
      <c r="G24" s="4"/>
      <c r="H24" s="43">
        <f t="shared" si="1"/>
        <v>0</v>
      </c>
      <c r="I24" s="8"/>
      <c r="J24" s="8"/>
      <c r="K24" s="48"/>
      <c r="L24" s="43">
        <f t="shared" si="2"/>
        <v>0</v>
      </c>
      <c r="M24" s="43">
        <f t="shared" si="2"/>
        <v>0</v>
      </c>
      <c r="N24" s="43">
        <f t="shared" si="3"/>
        <v>0</v>
      </c>
    </row>
    <row r="25" spans="1:14" ht="14.25" customHeight="1">
      <c r="A25" s="116"/>
      <c r="B25" s="51" t="s">
        <v>9</v>
      </c>
      <c r="C25" s="4"/>
      <c r="D25" s="4"/>
      <c r="E25" s="43">
        <f t="shared" si="0"/>
        <v>0</v>
      </c>
      <c r="F25" s="4"/>
      <c r="G25" s="4"/>
      <c r="H25" s="43">
        <f t="shared" si="1"/>
        <v>0</v>
      </c>
      <c r="I25" s="8"/>
      <c r="J25" s="8"/>
      <c r="K25" s="48"/>
      <c r="L25" s="43">
        <f t="shared" si="2"/>
        <v>0</v>
      </c>
      <c r="M25" s="43">
        <f t="shared" si="2"/>
        <v>0</v>
      </c>
      <c r="N25" s="43">
        <f t="shared" si="3"/>
        <v>0</v>
      </c>
    </row>
    <row r="26" spans="1:14" ht="14.25" customHeight="1">
      <c r="A26" s="116"/>
      <c r="B26" s="51" t="s">
        <v>6</v>
      </c>
      <c r="C26" s="4"/>
      <c r="D26" s="4"/>
      <c r="E26" s="43">
        <f t="shared" si="0"/>
        <v>0</v>
      </c>
      <c r="F26" s="4"/>
      <c r="G26" s="4"/>
      <c r="H26" s="43">
        <f t="shared" si="1"/>
        <v>0</v>
      </c>
      <c r="I26" s="8"/>
      <c r="J26" s="8"/>
      <c r="K26" s="48"/>
      <c r="L26" s="43">
        <f t="shared" si="2"/>
        <v>0</v>
      </c>
      <c r="M26" s="43">
        <f t="shared" si="2"/>
        <v>0</v>
      </c>
      <c r="N26" s="43">
        <f t="shared" si="3"/>
        <v>0</v>
      </c>
    </row>
    <row r="27" spans="1:14" ht="14.25" customHeight="1">
      <c r="A27" s="116"/>
      <c r="B27" s="28" t="s">
        <v>105</v>
      </c>
      <c r="C27" s="7"/>
      <c r="D27" s="7"/>
      <c r="E27" s="44"/>
      <c r="F27" s="7"/>
      <c r="G27" s="7"/>
      <c r="H27" s="44"/>
      <c r="I27" s="8"/>
      <c r="J27" s="8"/>
      <c r="K27" s="48"/>
      <c r="L27" s="44"/>
      <c r="M27" s="44"/>
      <c r="N27" s="44"/>
    </row>
    <row r="28" spans="1:14" ht="14.25" customHeight="1">
      <c r="A28" s="116"/>
      <c r="B28" s="28" t="s">
        <v>3</v>
      </c>
      <c r="C28" s="43">
        <f>SUBTOTAL(9,C21:C26)</f>
        <v>0</v>
      </c>
      <c r="D28" s="43">
        <f t="shared" ref="D28:G28" si="5">SUBTOTAL(9,D21:D26)</f>
        <v>0</v>
      </c>
      <c r="E28" s="43">
        <f t="shared" si="0"/>
        <v>0</v>
      </c>
      <c r="F28" s="43">
        <f t="shared" si="5"/>
        <v>0</v>
      </c>
      <c r="G28" s="43">
        <f t="shared" si="5"/>
        <v>0</v>
      </c>
      <c r="H28" s="43">
        <f t="shared" si="1"/>
        <v>0</v>
      </c>
      <c r="I28" s="48"/>
      <c r="J28" s="48"/>
      <c r="K28" s="48"/>
      <c r="L28" s="43">
        <f t="shared" si="2"/>
        <v>0</v>
      </c>
      <c r="M28" s="43">
        <f t="shared" si="2"/>
        <v>0</v>
      </c>
      <c r="N28" s="43">
        <f t="shared" si="3"/>
        <v>0</v>
      </c>
    </row>
    <row r="29" spans="1:14" ht="14.25" customHeight="1">
      <c r="A29" s="149" t="s">
        <v>20</v>
      </c>
      <c r="B29" s="149"/>
      <c r="C29" s="4"/>
      <c r="D29" s="4"/>
      <c r="E29" s="43">
        <f t="shared" si="0"/>
        <v>0</v>
      </c>
      <c r="F29" s="4"/>
      <c r="G29" s="4"/>
      <c r="H29" s="43">
        <f t="shared" si="1"/>
        <v>0</v>
      </c>
      <c r="I29" s="8"/>
      <c r="J29" s="8"/>
      <c r="K29" s="48"/>
      <c r="L29" s="43">
        <f t="shared" si="2"/>
        <v>0</v>
      </c>
      <c r="M29" s="43">
        <f t="shared" si="2"/>
        <v>0</v>
      </c>
      <c r="N29" s="43">
        <f t="shared" si="3"/>
        <v>0</v>
      </c>
    </row>
    <row r="30" spans="1:14" ht="14.25" customHeight="1">
      <c r="A30" s="117" t="s">
        <v>83</v>
      </c>
      <c r="B30" s="117"/>
      <c r="C30" s="4"/>
      <c r="D30" s="4"/>
      <c r="E30" s="43">
        <f t="shared" si="0"/>
        <v>0</v>
      </c>
      <c r="F30" s="4"/>
      <c r="G30" s="4"/>
      <c r="H30" s="43">
        <f t="shared" si="1"/>
        <v>0</v>
      </c>
      <c r="I30" s="8"/>
      <c r="J30" s="8"/>
      <c r="K30" s="48"/>
      <c r="L30" s="43">
        <f t="shared" si="2"/>
        <v>0</v>
      </c>
      <c r="M30" s="43">
        <f t="shared" si="2"/>
        <v>0</v>
      </c>
      <c r="N30" s="43">
        <f t="shared" si="3"/>
        <v>0</v>
      </c>
    </row>
    <row r="31" spans="1:14" ht="14.25" customHeight="1">
      <c r="A31" s="116" t="s">
        <v>6</v>
      </c>
      <c r="B31" s="51" t="s">
        <v>31</v>
      </c>
      <c r="C31" s="4"/>
      <c r="D31" s="4"/>
      <c r="E31" s="43">
        <f t="shared" si="0"/>
        <v>0</v>
      </c>
      <c r="F31" s="4"/>
      <c r="G31" s="4"/>
      <c r="H31" s="43">
        <f t="shared" si="1"/>
        <v>0</v>
      </c>
      <c r="I31" s="8"/>
      <c r="J31" s="8"/>
      <c r="K31" s="48"/>
      <c r="L31" s="43">
        <f t="shared" si="2"/>
        <v>0</v>
      </c>
      <c r="M31" s="43">
        <f t="shared" si="2"/>
        <v>0</v>
      </c>
      <c r="N31" s="43">
        <f t="shared" si="3"/>
        <v>0</v>
      </c>
    </row>
    <row r="32" spans="1:14" ht="14.25" customHeight="1">
      <c r="A32" s="116"/>
      <c r="B32" s="51" t="s">
        <v>32</v>
      </c>
      <c r="C32" s="4"/>
      <c r="D32" s="4"/>
      <c r="E32" s="43">
        <f t="shared" si="0"/>
        <v>0</v>
      </c>
      <c r="F32" s="4"/>
      <c r="G32" s="4"/>
      <c r="H32" s="43">
        <f t="shared" si="1"/>
        <v>0</v>
      </c>
      <c r="I32" s="8"/>
      <c r="J32" s="8"/>
      <c r="K32" s="48"/>
      <c r="L32" s="43">
        <f t="shared" si="2"/>
        <v>0</v>
      </c>
      <c r="M32" s="43">
        <f t="shared" si="2"/>
        <v>0</v>
      </c>
      <c r="N32" s="43">
        <f t="shared" si="3"/>
        <v>0</v>
      </c>
    </row>
    <row r="33" spans="1:14" ht="14.25" customHeight="1">
      <c r="A33" s="116"/>
      <c r="B33" s="51" t="s">
        <v>6</v>
      </c>
      <c r="C33" s="4"/>
      <c r="D33" s="4"/>
      <c r="E33" s="43">
        <f t="shared" si="0"/>
        <v>0</v>
      </c>
      <c r="F33" s="4"/>
      <c r="G33" s="4"/>
      <c r="H33" s="43">
        <f t="shared" si="1"/>
        <v>0</v>
      </c>
      <c r="I33" s="8"/>
      <c r="J33" s="8"/>
      <c r="K33" s="48"/>
      <c r="L33" s="43">
        <f t="shared" si="2"/>
        <v>0</v>
      </c>
      <c r="M33" s="43">
        <f t="shared" si="2"/>
        <v>0</v>
      </c>
      <c r="N33" s="43">
        <f t="shared" si="3"/>
        <v>0</v>
      </c>
    </row>
    <row r="34" spans="1:14" ht="14.25" customHeight="1">
      <c r="A34" s="116"/>
      <c r="B34" s="28" t="s">
        <v>105</v>
      </c>
      <c r="C34" s="7"/>
      <c r="D34" s="7"/>
      <c r="E34" s="44"/>
      <c r="F34" s="7"/>
      <c r="G34" s="7"/>
      <c r="H34" s="44"/>
      <c r="I34" s="8"/>
      <c r="J34" s="8"/>
      <c r="K34" s="48"/>
      <c r="L34" s="44"/>
      <c r="M34" s="44"/>
      <c r="N34" s="44"/>
    </row>
    <row r="35" spans="1:14" ht="14.25" customHeight="1">
      <c r="A35" s="116"/>
      <c r="B35" s="28" t="s">
        <v>3</v>
      </c>
      <c r="C35" s="43">
        <f>SUBTOTAL(9,C31:C33)</f>
        <v>0</v>
      </c>
      <c r="D35" s="43">
        <f t="shared" ref="D35:G35" si="6">SUBTOTAL(9,D31:D33)</f>
        <v>0</v>
      </c>
      <c r="E35" s="43">
        <f t="shared" si="0"/>
        <v>0</v>
      </c>
      <c r="F35" s="43">
        <f t="shared" si="6"/>
        <v>0</v>
      </c>
      <c r="G35" s="43">
        <f t="shared" si="6"/>
        <v>0</v>
      </c>
      <c r="H35" s="43">
        <f t="shared" si="1"/>
        <v>0</v>
      </c>
      <c r="I35" s="48"/>
      <c r="J35" s="48"/>
      <c r="K35" s="48"/>
      <c r="L35" s="43">
        <f t="shared" si="2"/>
        <v>0</v>
      </c>
      <c r="M35" s="43">
        <f t="shared" si="2"/>
        <v>0</v>
      </c>
      <c r="N35" s="43">
        <f t="shared" si="3"/>
        <v>0</v>
      </c>
    </row>
    <row r="36" spans="1:14" ht="14.25" customHeight="1">
      <c r="A36" s="149" t="s">
        <v>64</v>
      </c>
      <c r="B36" s="149"/>
      <c r="C36" s="43">
        <f>SUBTOTAL(9,C9:C35)</f>
        <v>0</v>
      </c>
      <c r="D36" s="43">
        <f t="shared" ref="D36:G36" si="7">SUBTOTAL(9,D9:D35)</f>
        <v>0</v>
      </c>
      <c r="E36" s="43">
        <f>SUM(C36:D36)</f>
        <v>0</v>
      </c>
      <c r="F36" s="43">
        <f t="shared" si="7"/>
        <v>0</v>
      </c>
      <c r="G36" s="43">
        <f t="shared" si="7"/>
        <v>0</v>
      </c>
      <c r="H36" s="43">
        <f>SUM(F36:G36)</f>
        <v>0</v>
      </c>
      <c r="I36" s="48"/>
      <c r="J36" s="48"/>
      <c r="K36" s="48"/>
      <c r="L36" s="43">
        <f t="shared" si="2"/>
        <v>0</v>
      </c>
      <c r="M36" s="43">
        <f t="shared" si="2"/>
        <v>0</v>
      </c>
      <c r="N36" s="43">
        <f t="shared" si="3"/>
        <v>0</v>
      </c>
    </row>
    <row r="37" spans="1:14" ht="13.5" customHeight="1"/>
    <row r="38" spans="1:14" ht="13.5" customHeight="1"/>
    <row r="39" spans="1:14" ht="13.5" customHeight="1"/>
    <row r="40" spans="1:14" ht="13.5" customHeight="1"/>
    <row r="41" spans="1:14" ht="13.5" customHeight="1"/>
    <row r="42" spans="1:14" ht="13.5" customHeight="1"/>
    <row r="43" spans="1:14" ht="13.5" customHeight="1"/>
    <row r="44" spans="1:14" ht="13.5" customHeight="1"/>
    <row r="45" spans="1:14" ht="13.5" customHeight="1"/>
    <row r="46" spans="1:14" ht="13.5" customHeight="1"/>
    <row r="47" spans="1:14" ht="13.5" customHeight="1"/>
    <row r="48" spans="1:14" ht="13.5" customHeight="1"/>
    <row r="49" spans="2:2" ht="13.5" customHeight="1"/>
    <row r="50" spans="2:2" ht="13.5" customHeight="1"/>
    <row r="51" spans="2:2" ht="13.5" customHeight="1"/>
    <row r="52" spans="2:2" ht="13.5" customHeight="1"/>
    <row r="53" spans="2:2" ht="13.5" customHeight="1"/>
    <row r="54" spans="2:2" ht="13.5" customHeight="1"/>
    <row r="55" spans="2:2" ht="13.5" customHeight="1"/>
    <row r="56" spans="2:2" ht="13.5" customHeight="1"/>
    <row r="57" spans="2:2" ht="13.5" customHeight="1"/>
    <row r="58" spans="2:2" ht="13.5" customHeight="1"/>
    <row r="59" spans="2:2" ht="13.5" customHeight="1"/>
    <row r="60" spans="2:2">
      <c r="B60" s="46"/>
    </row>
    <row r="61" spans="2:2">
      <c r="B61" s="46"/>
    </row>
    <row r="62" spans="2:2">
      <c r="B62" s="46"/>
    </row>
    <row r="63" spans="2:2">
      <c r="B63" s="46"/>
    </row>
  </sheetData>
  <sheetProtection algorithmName="SHA-512" hashValue="Nej1GlzIKm64oMPHEvYzvvFWIbwO98+uxZzPRGhCcXvpDAJOuEJjhNs4jLZ6DUrYDt9BEz5RAWDawWIGXWXE9g==" saltValue="0JUKTk6z5SrP9q2MOrU6/A==" spinCount="100000" sheet="1" scenarios="1"/>
  <mergeCells count="21">
    <mergeCell ref="A36:B36"/>
    <mergeCell ref="A8:B8"/>
    <mergeCell ref="A9:B9"/>
    <mergeCell ref="A10:A20"/>
    <mergeCell ref="A21:A28"/>
    <mergeCell ref="A29:B29"/>
    <mergeCell ref="A31:A35"/>
    <mergeCell ref="A30:B30"/>
    <mergeCell ref="M1:N1"/>
    <mergeCell ref="A2:N3"/>
    <mergeCell ref="A7:B7"/>
    <mergeCell ref="C7:E7"/>
    <mergeCell ref="F7:H7"/>
    <mergeCell ref="I7:K7"/>
    <mergeCell ref="L7:N7"/>
    <mergeCell ref="L5:N5"/>
    <mergeCell ref="A4:D5"/>
    <mergeCell ref="E4:I4"/>
    <mergeCell ref="E5:I5"/>
    <mergeCell ref="M6:N6"/>
    <mergeCell ref="L4:M4"/>
  </mergeCells>
  <phoneticPr fontId="10"/>
  <conditionalFormatting sqref="C9:D18 F9:G18 C21:D26 F21:G26 C29:D33 F29:G33">
    <cfRule type="containsBlanks" dxfId="9" priority="3">
      <formula>LEN(TRIM(C9))=0</formula>
    </cfRule>
  </conditionalFormatting>
  <conditionalFormatting sqref="C19:D19 F19:G19 C27:D27 F27:G27 C34:D34 F34:G34">
    <cfRule type="expression" dxfId="8" priority="4">
      <formula>AND(C18&lt;&gt;"",C19="")</formula>
    </cfRule>
  </conditionalFormatting>
  <conditionalFormatting sqref="C7:H7">
    <cfRule type="containsBlanks" dxfId="7" priority="1">
      <formula>LEN(TRIM(C7))=0</formula>
    </cfRule>
  </conditionalFormatting>
  <dataValidations count="4">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C9:D18 C21:D26 C29:D33 F9:G18 F21:G26 F29:G33 I9:J18 I21:J26 I29:J33" xr:uid="{00000000-0002-0000-0B00-000000000000}">
      <formula1>C9*10=INT(C9*10)</formula1>
    </dataValidation>
    <dataValidation allowBlank="1" showInputMessage="1" showErrorMessage="1" prompt="別紙様式３の付表２のH列に入力した国名を入力してください。" sqref="C7:E7" xr:uid="{A258D4C6-53AF-476E-A9AF-5295933B63AB}"/>
    <dataValidation allowBlank="1" showInputMessage="1" showErrorMessage="1" prompt="別紙様式３の付表２のI列に入力した国名を入力してください。" sqref="F7:H7" xr:uid="{799BF8C5-7088-4B71-8817-FD98CB29E7F7}"/>
    <dataValidation allowBlank="1" showInputMessage="1" showErrorMessage="1" prompt="「その他」に数値を入力した場合、ここにその内訳を入力してください。_x000a_内訳の入力漏れがある場合、黄色く表示されます。" sqref="C19:D19 F19:G19 C27:D27 F27:G27 C34:D34 F34:G34" xr:uid="{4073F9F5-4C84-4BB5-AC6B-253F41CAA404}"/>
  </dataValidations>
  <printOptions horizontalCentered="1" gridLinesSet="0"/>
  <pageMargins left="0.39370078740157483" right="0.39370078740157483" top="0.59" bottom="0.2" header="0.39370078740157483" footer="0.19685039370078741"/>
  <pageSetup paperSize="9" scale="95" orientation="landscape" horizontalDpi="300" verticalDpi="300" r:id="rId1"/>
  <headerFooter alignWithMargins="0">
    <oddHeader>&amp;L別紙様式３付表３</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P63"/>
  <sheetViews>
    <sheetView showGridLines="0" view="pageBreakPreview" topLeftCell="A3" zoomScaleNormal="100" zoomScaleSheetLayoutView="100" workbookViewId="0">
      <selection activeCell="J4" sqref="J4"/>
    </sheetView>
  </sheetViews>
  <sheetFormatPr defaultColWidth="9.109375" defaultRowHeight="13.2"/>
  <cols>
    <col min="1" max="1" width="4.5546875" style="17" customWidth="1"/>
    <col min="2" max="2" width="24.33203125" style="17" customWidth="1"/>
    <col min="3" max="14" width="11.109375" style="17" customWidth="1"/>
    <col min="15" max="16" width="9.33203125" style="17" customWidth="1"/>
    <col min="17" max="16384" width="9.109375" style="17"/>
  </cols>
  <sheetData>
    <row r="1" spans="1:16">
      <c r="A1" s="15"/>
      <c r="B1" s="15"/>
      <c r="C1" s="15"/>
      <c r="D1" s="15"/>
      <c r="E1" s="15"/>
      <c r="F1" s="15"/>
      <c r="G1" s="15"/>
      <c r="H1" s="15"/>
      <c r="I1" s="15"/>
      <c r="J1" s="15"/>
      <c r="K1" s="15"/>
      <c r="L1" s="15"/>
      <c r="M1" s="108">
        <f>'別紙様式３（関税有税品）'!$I$1</f>
        <v>0</v>
      </c>
      <c r="N1" s="109"/>
    </row>
    <row r="2" spans="1:16" ht="15" customHeight="1">
      <c r="A2" s="135">
        <f>'別紙様式３（関税有税品）'!A2</f>
        <v>8</v>
      </c>
      <c r="B2" s="135"/>
      <c r="C2" s="135"/>
      <c r="D2" s="135"/>
      <c r="E2" s="135"/>
      <c r="F2" s="135"/>
      <c r="G2" s="135"/>
      <c r="H2" s="135"/>
      <c r="I2" s="135"/>
      <c r="J2" s="135"/>
      <c r="K2" s="135"/>
      <c r="L2" s="135"/>
      <c r="M2" s="135"/>
      <c r="N2" s="135"/>
    </row>
    <row r="3" spans="1:16" ht="15" customHeight="1">
      <c r="A3" s="135"/>
      <c r="B3" s="135"/>
      <c r="C3" s="135"/>
      <c r="D3" s="135"/>
      <c r="E3" s="135"/>
      <c r="F3" s="135"/>
      <c r="G3" s="135"/>
      <c r="H3" s="135"/>
      <c r="I3" s="135"/>
      <c r="J3" s="135"/>
      <c r="K3" s="135"/>
      <c r="L3" s="135"/>
      <c r="M3" s="135"/>
      <c r="N3" s="135"/>
    </row>
    <row r="4" spans="1:16" ht="18" customHeight="1">
      <c r="A4" s="150">
        <f>A2-1</f>
        <v>7</v>
      </c>
      <c r="B4" s="150"/>
      <c r="C4" s="150"/>
      <c r="D4" s="150"/>
      <c r="E4" s="151" t="s">
        <v>80</v>
      </c>
      <c r="F4" s="151"/>
      <c r="G4" s="151"/>
      <c r="H4" s="151"/>
      <c r="I4" s="151"/>
      <c r="J4" s="26"/>
      <c r="K4" s="40" t="s">
        <v>0</v>
      </c>
      <c r="L4" s="119" t="str">
        <f>'別紙様式３（関税有税品）'!$I$4</f>
        <v>東京税関長</v>
      </c>
      <c r="M4" s="119"/>
      <c r="N4" s="37">
        <f>'別紙様式３（関税有税品）'!$J$4</f>
        <v>0</v>
      </c>
    </row>
    <row r="5" spans="1:16" ht="18" customHeight="1">
      <c r="A5" s="150"/>
      <c r="B5" s="150"/>
      <c r="C5" s="150"/>
      <c r="D5" s="150"/>
      <c r="E5" s="154">
        <f>A4</f>
        <v>7</v>
      </c>
      <c r="F5" s="154"/>
      <c r="G5" s="154"/>
      <c r="H5" s="154"/>
      <c r="I5" s="154"/>
      <c r="J5" s="26"/>
      <c r="K5" s="40" t="s">
        <v>5</v>
      </c>
      <c r="L5" s="107">
        <f>'別紙様式３（関税有税品）'!$I$5</f>
        <v>0</v>
      </c>
      <c r="M5" s="107"/>
      <c r="N5" s="107"/>
    </row>
    <row r="6" spans="1:16">
      <c r="A6" t="s">
        <v>78</v>
      </c>
      <c r="B6"/>
      <c r="C6"/>
      <c r="D6"/>
      <c r="E6"/>
      <c r="F6"/>
      <c r="G6"/>
      <c r="H6"/>
      <c r="I6"/>
      <c r="J6"/>
      <c r="K6"/>
      <c r="L6"/>
      <c r="M6" s="113" t="s">
        <v>16</v>
      </c>
      <c r="N6" s="113"/>
      <c r="P6" s="41"/>
    </row>
    <row r="7" spans="1:16" ht="21" customHeight="1">
      <c r="A7" s="149" t="s">
        <v>59</v>
      </c>
      <c r="B7" s="149"/>
      <c r="C7" s="153"/>
      <c r="D7" s="153"/>
      <c r="E7" s="153"/>
      <c r="F7" s="153"/>
      <c r="G7" s="153"/>
      <c r="H7" s="153"/>
      <c r="I7" s="153"/>
      <c r="J7" s="153"/>
      <c r="K7" s="153"/>
      <c r="L7" s="148" t="s">
        <v>53</v>
      </c>
      <c r="M7" s="148"/>
      <c r="N7" s="148"/>
    </row>
    <row r="8" spans="1:16" ht="14.25" customHeight="1">
      <c r="A8" s="149" t="s">
        <v>60</v>
      </c>
      <c r="B8" s="149"/>
      <c r="C8" s="28" t="s">
        <v>22</v>
      </c>
      <c r="D8" s="28" t="s">
        <v>23</v>
      </c>
      <c r="E8" s="28" t="s">
        <v>11</v>
      </c>
      <c r="F8" s="28" t="s">
        <v>22</v>
      </c>
      <c r="G8" s="28" t="s">
        <v>23</v>
      </c>
      <c r="H8" s="28" t="s">
        <v>11</v>
      </c>
      <c r="I8" s="28" t="s">
        <v>22</v>
      </c>
      <c r="J8" s="28" t="s">
        <v>23</v>
      </c>
      <c r="K8" s="28" t="s">
        <v>11</v>
      </c>
      <c r="L8" s="28" t="s">
        <v>22</v>
      </c>
      <c r="M8" s="28" t="s">
        <v>23</v>
      </c>
      <c r="N8" s="28" t="s">
        <v>11</v>
      </c>
    </row>
    <row r="9" spans="1:16" ht="14.25" customHeight="1">
      <c r="A9" s="121" t="s">
        <v>91</v>
      </c>
      <c r="B9" s="121"/>
      <c r="C9" s="4"/>
      <c r="D9" s="4"/>
      <c r="E9" s="43">
        <f>SUM(C9:D9)</f>
        <v>0</v>
      </c>
      <c r="F9" s="4"/>
      <c r="G9" s="4"/>
      <c r="H9" s="43">
        <f>SUM(F9:G9)</f>
        <v>0</v>
      </c>
      <c r="I9" s="4"/>
      <c r="J9" s="4"/>
      <c r="K9" s="43">
        <f>SUM(I9:J9)</f>
        <v>0</v>
      </c>
      <c r="L9" s="43">
        <f>SUM(C9,F9,I9)</f>
        <v>0</v>
      </c>
      <c r="M9" s="43">
        <f>SUM(D9,G9,J9)</f>
        <v>0</v>
      </c>
      <c r="N9" s="43">
        <f>SUM(L9:M9)</f>
        <v>0</v>
      </c>
    </row>
    <row r="10" spans="1:16" ht="14.25" customHeight="1">
      <c r="A10" s="116" t="s">
        <v>13</v>
      </c>
      <c r="B10" s="51" t="s">
        <v>24</v>
      </c>
      <c r="C10" s="4"/>
      <c r="D10" s="4"/>
      <c r="E10" s="43">
        <f t="shared" ref="E10:E36" si="0">SUM(C10:D10)</f>
        <v>0</v>
      </c>
      <c r="F10" s="4"/>
      <c r="G10" s="4"/>
      <c r="H10" s="43">
        <f t="shared" ref="H10:H36" si="1">SUM(F10:G10)</f>
        <v>0</v>
      </c>
      <c r="I10" s="4"/>
      <c r="J10" s="4"/>
      <c r="K10" s="43">
        <f t="shared" ref="K10:K36" si="2">SUM(I10:J10)</f>
        <v>0</v>
      </c>
      <c r="L10" s="43">
        <f t="shared" ref="L10:M36" si="3">SUM(C10,F10,I10)</f>
        <v>0</v>
      </c>
      <c r="M10" s="43">
        <f t="shared" si="3"/>
        <v>0</v>
      </c>
      <c r="N10" s="43">
        <f t="shared" ref="N10:N36" si="4">SUM(L10:M10)</f>
        <v>0</v>
      </c>
    </row>
    <row r="11" spans="1:16" ht="14.25" customHeight="1">
      <c r="A11" s="116"/>
      <c r="B11" s="51" t="s">
        <v>25</v>
      </c>
      <c r="C11" s="4"/>
      <c r="D11" s="4"/>
      <c r="E11" s="43">
        <f t="shared" si="0"/>
        <v>0</v>
      </c>
      <c r="F11" s="4"/>
      <c r="G11" s="4"/>
      <c r="H11" s="43">
        <f t="shared" si="1"/>
        <v>0</v>
      </c>
      <c r="I11" s="4"/>
      <c r="J11" s="4"/>
      <c r="K11" s="43">
        <f t="shared" si="2"/>
        <v>0</v>
      </c>
      <c r="L11" s="43">
        <f t="shared" si="3"/>
        <v>0</v>
      </c>
      <c r="M11" s="43">
        <f t="shared" si="3"/>
        <v>0</v>
      </c>
      <c r="N11" s="43">
        <f t="shared" si="4"/>
        <v>0</v>
      </c>
    </row>
    <row r="12" spans="1:16" ht="14.25" customHeight="1">
      <c r="A12" s="116"/>
      <c r="B12" s="51" t="s">
        <v>8</v>
      </c>
      <c r="C12" s="4"/>
      <c r="D12" s="4"/>
      <c r="E12" s="43">
        <f t="shared" si="0"/>
        <v>0</v>
      </c>
      <c r="F12" s="4"/>
      <c r="G12" s="4"/>
      <c r="H12" s="43">
        <f t="shared" si="1"/>
        <v>0</v>
      </c>
      <c r="I12" s="4"/>
      <c r="J12" s="4"/>
      <c r="K12" s="43">
        <f t="shared" si="2"/>
        <v>0</v>
      </c>
      <c r="L12" s="43">
        <f t="shared" si="3"/>
        <v>0</v>
      </c>
      <c r="M12" s="43">
        <f t="shared" si="3"/>
        <v>0</v>
      </c>
      <c r="N12" s="43">
        <f t="shared" si="4"/>
        <v>0</v>
      </c>
    </row>
    <row r="13" spans="1:16" ht="14.25" customHeight="1">
      <c r="A13" s="116"/>
      <c r="B13" s="51" t="s">
        <v>26</v>
      </c>
      <c r="C13" s="4"/>
      <c r="D13" s="4"/>
      <c r="E13" s="43">
        <f t="shared" si="0"/>
        <v>0</v>
      </c>
      <c r="F13" s="4"/>
      <c r="G13" s="4"/>
      <c r="H13" s="43">
        <f t="shared" si="1"/>
        <v>0</v>
      </c>
      <c r="I13" s="4"/>
      <c r="J13" s="4"/>
      <c r="K13" s="43">
        <f t="shared" si="2"/>
        <v>0</v>
      </c>
      <c r="L13" s="43">
        <f t="shared" si="3"/>
        <v>0</v>
      </c>
      <c r="M13" s="43">
        <f t="shared" si="3"/>
        <v>0</v>
      </c>
      <c r="N13" s="43">
        <f t="shared" si="4"/>
        <v>0</v>
      </c>
    </row>
    <row r="14" spans="1:16" ht="14.25" customHeight="1">
      <c r="A14" s="116"/>
      <c r="B14" s="51" t="s">
        <v>27</v>
      </c>
      <c r="C14" s="4"/>
      <c r="D14" s="4"/>
      <c r="E14" s="43">
        <f t="shared" si="0"/>
        <v>0</v>
      </c>
      <c r="F14" s="4"/>
      <c r="G14" s="4"/>
      <c r="H14" s="43">
        <f t="shared" si="1"/>
        <v>0</v>
      </c>
      <c r="I14" s="4"/>
      <c r="J14" s="4"/>
      <c r="K14" s="43">
        <f t="shared" si="2"/>
        <v>0</v>
      </c>
      <c r="L14" s="43">
        <f t="shared" si="3"/>
        <v>0</v>
      </c>
      <c r="M14" s="43">
        <f t="shared" si="3"/>
        <v>0</v>
      </c>
      <c r="N14" s="43">
        <f t="shared" si="4"/>
        <v>0</v>
      </c>
    </row>
    <row r="15" spans="1:16" ht="14.25" customHeight="1">
      <c r="A15" s="116"/>
      <c r="B15" s="51" t="s">
        <v>28</v>
      </c>
      <c r="C15" s="4"/>
      <c r="D15" s="4"/>
      <c r="E15" s="43">
        <f t="shared" si="0"/>
        <v>0</v>
      </c>
      <c r="F15" s="4"/>
      <c r="G15" s="4"/>
      <c r="H15" s="43">
        <f t="shared" si="1"/>
        <v>0</v>
      </c>
      <c r="I15" s="4"/>
      <c r="J15" s="4"/>
      <c r="K15" s="43">
        <f t="shared" si="2"/>
        <v>0</v>
      </c>
      <c r="L15" s="43">
        <f t="shared" si="3"/>
        <v>0</v>
      </c>
      <c r="M15" s="43">
        <f t="shared" si="3"/>
        <v>0</v>
      </c>
      <c r="N15" s="43">
        <f t="shared" si="4"/>
        <v>0</v>
      </c>
    </row>
    <row r="16" spans="1:16" ht="14.25" customHeight="1">
      <c r="A16" s="116"/>
      <c r="B16" s="51" t="s">
        <v>62</v>
      </c>
      <c r="C16" s="4"/>
      <c r="D16" s="4"/>
      <c r="E16" s="43">
        <f t="shared" si="0"/>
        <v>0</v>
      </c>
      <c r="F16" s="4"/>
      <c r="G16" s="4"/>
      <c r="H16" s="43">
        <f t="shared" si="1"/>
        <v>0</v>
      </c>
      <c r="I16" s="4"/>
      <c r="J16" s="4"/>
      <c r="K16" s="43">
        <f t="shared" si="2"/>
        <v>0</v>
      </c>
      <c r="L16" s="43">
        <f t="shared" si="3"/>
        <v>0</v>
      </c>
      <c r="M16" s="43">
        <f t="shared" si="3"/>
        <v>0</v>
      </c>
      <c r="N16" s="43">
        <f t="shared" si="4"/>
        <v>0</v>
      </c>
    </row>
    <row r="17" spans="1:14" ht="14.25" customHeight="1">
      <c r="A17" s="116"/>
      <c r="B17" s="51" t="s">
        <v>92</v>
      </c>
      <c r="C17" s="4"/>
      <c r="D17" s="4"/>
      <c r="E17" s="43">
        <f t="shared" si="0"/>
        <v>0</v>
      </c>
      <c r="F17" s="4"/>
      <c r="G17" s="4"/>
      <c r="H17" s="43">
        <f t="shared" si="1"/>
        <v>0</v>
      </c>
      <c r="I17" s="4"/>
      <c r="J17" s="4"/>
      <c r="K17" s="43">
        <f t="shared" si="2"/>
        <v>0</v>
      </c>
      <c r="L17" s="43">
        <f t="shared" si="3"/>
        <v>0</v>
      </c>
      <c r="M17" s="43">
        <f t="shared" si="3"/>
        <v>0</v>
      </c>
      <c r="N17" s="43">
        <f t="shared" si="4"/>
        <v>0</v>
      </c>
    </row>
    <row r="18" spans="1:14" ht="14.25" customHeight="1">
      <c r="A18" s="116"/>
      <c r="B18" s="51" t="s">
        <v>6</v>
      </c>
      <c r="C18" s="4"/>
      <c r="D18" s="4"/>
      <c r="E18" s="43">
        <f t="shared" si="0"/>
        <v>0</v>
      </c>
      <c r="F18" s="4"/>
      <c r="G18" s="4"/>
      <c r="H18" s="43">
        <f t="shared" si="1"/>
        <v>0</v>
      </c>
      <c r="I18" s="4"/>
      <c r="J18" s="4"/>
      <c r="K18" s="43">
        <f t="shared" si="2"/>
        <v>0</v>
      </c>
      <c r="L18" s="43">
        <f t="shared" si="3"/>
        <v>0</v>
      </c>
      <c r="M18" s="43">
        <f t="shared" si="3"/>
        <v>0</v>
      </c>
      <c r="N18" s="43">
        <f t="shared" si="4"/>
        <v>0</v>
      </c>
    </row>
    <row r="19" spans="1:14" ht="14.25" customHeight="1">
      <c r="A19" s="116"/>
      <c r="B19" s="28" t="s">
        <v>105</v>
      </c>
      <c r="C19" s="7"/>
      <c r="D19" s="7"/>
      <c r="E19" s="44"/>
      <c r="F19" s="7"/>
      <c r="G19" s="7"/>
      <c r="H19" s="44"/>
      <c r="I19" s="7"/>
      <c r="J19" s="7"/>
      <c r="K19" s="44"/>
      <c r="L19" s="44"/>
      <c r="M19" s="44"/>
      <c r="N19" s="44"/>
    </row>
    <row r="20" spans="1:14" ht="14.25" customHeight="1">
      <c r="A20" s="116"/>
      <c r="B20" s="51" t="s">
        <v>3</v>
      </c>
      <c r="C20" s="43">
        <f>SUBTOTAL(9,C10:C18)</f>
        <v>0</v>
      </c>
      <c r="D20" s="43">
        <f t="shared" ref="D20:J20" si="5">SUBTOTAL(9,D10:D18)</f>
        <v>0</v>
      </c>
      <c r="E20" s="43">
        <f t="shared" si="0"/>
        <v>0</v>
      </c>
      <c r="F20" s="43">
        <f t="shared" si="5"/>
        <v>0</v>
      </c>
      <c r="G20" s="43">
        <f t="shared" si="5"/>
        <v>0</v>
      </c>
      <c r="H20" s="43">
        <f t="shared" si="1"/>
        <v>0</v>
      </c>
      <c r="I20" s="43">
        <f t="shared" si="5"/>
        <v>0</v>
      </c>
      <c r="J20" s="43">
        <f t="shared" si="5"/>
        <v>0</v>
      </c>
      <c r="K20" s="43">
        <f t="shared" si="2"/>
        <v>0</v>
      </c>
      <c r="L20" s="43">
        <f t="shared" si="3"/>
        <v>0</v>
      </c>
      <c r="M20" s="43">
        <f t="shared" si="3"/>
        <v>0</v>
      </c>
      <c r="N20" s="43">
        <f t="shared" si="4"/>
        <v>0</v>
      </c>
    </row>
    <row r="21" spans="1:14" ht="14.25" customHeight="1">
      <c r="A21" s="116" t="s">
        <v>82</v>
      </c>
      <c r="B21" s="51" t="s">
        <v>63</v>
      </c>
      <c r="C21" s="4"/>
      <c r="D21" s="4"/>
      <c r="E21" s="43">
        <f t="shared" si="0"/>
        <v>0</v>
      </c>
      <c r="F21" s="4"/>
      <c r="G21" s="4"/>
      <c r="H21" s="43">
        <f t="shared" si="1"/>
        <v>0</v>
      </c>
      <c r="I21" s="4"/>
      <c r="J21" s="4"/>
      <c r="K21" s="43">
        <f t="shared" si="2"/>
        <v>0</v>
      </c>
      <c r="L21" s="43">
        <f t="shared" si="3"/>
        <v>0</v>
      </c>
      <c r="M21" s="43">
        <f t="shared" si="3"/>
        <v>0</v>
      </c>
      <c r="N21" s="43">
        <f t="shared" si="4"/>
        <v>0</v>
      </c>
    </row>
    <row r="22" spans="1:14" ht="14.25" customHeight="1">
      <c r="A22" s="116"/>
      <c r="B22" s="51" t="s">
        <v>93</v>
      </c>
      <c r="C22" s="4"/>
      <c r="D22" s="4"/>
      <c r="E22" s="43">
        <f t="shared" si="0"/>
        <v>0</v>
      </c>
      <c r="F22" s="4"/>
      <c r="G22" s="4"/>
      <c r="H22" s="43">
        <f t="shared" si="1"/>
        <v>0</v>
      </c>
      <c r="I22" s="4"/>
      <c r="J22" s="4"/>
      <c r="K22" s="43">
        <f t="shared" si="2"/>
        <v>0</v>
      </c>
      <c r="L22" s="43">
        <f t="shared" si="3"/>
        <v>0</v>
      </c>
      <c r="M22" s="43">
        <f t="shared" si="3"/>
        <v>0</v>
      </c>
      <c r="N22" s="43">
        <f t="shared" si="4"/>
        <v>0</v>
      </c>
    </row>
    <row r="23" spans="1:14" ht="14.25" customHeight="1">
      <c r="A23" s="116"/>
      <c r="B23" s="51" t="s">
        <v>29</v>
      </c>
      <c r="C23" s="4"/>
      <c r="D23" s="4"/>
      <c r="E23" s="43">
        <f t="shared" si="0"/>
        <v>0</v>
      </c>
      <c r="F23" s="4"/>
      <c r="G23" s="4"/>
      <c r="H23" s="43">
        <f t="shared" si="1"/>
        <v>0</v>
      </c>
      <c r="I23" s="4"/>
      <c r="J23" s="4"/>
      <c r="K23" s="43">
        <f t="shared" si="2"/>
        <v>0</v>
      </c>
      <c r="L23" s="43">
        <f t="shared" si="3"/>
        <v>0</v>
      </c>
      <c r="M23" s="43">
        <f t="shared" si="3"/>
        <v>0</v>
      </c>
      <c r="N23" s="43">
        <f t="shared" si="4"/>
        <v>0</v>
      </c>
    </row>
    <row r="24" spans="1:14" ht="14.25" customHeight="1">
      <c r="A24" s="116"/>
      <c r="B24" s="51" t="s">
        <v>30</v>
      </c>
      <c r="C24" s="4"/>
      <c r="D24" s="4"/>
      <c r="E24" s="43">
        <f t="shared" si="0"/>
        <v>0</v>
      </c>
      <c r="F24" s="4"/>
      <c r="G24" s="4"/>
      <c r="H24" s="43">
        <f t="shared" si="1"/>
        <v>0</v>
      </c>
      <c r="I24" s="4"/>
      <c r="J24" s="4"/>
      <c r="K24" s="43">
        <f t="shared" si="2"/>
        <v>0</v>
      </c>
      <c r="L24" s="43">
        <f t="shared" si="3"/>
        <v>0</v>
      </c>
      <c r="M24" s="43">
        <f t="shared" si="3"/>
        <v>0</v>
      </c>
      <c r="N24" s="43">
        <f t="shared" si="4"/>
        <v>0</v>
      </c>
    </row>
    <row r="25" spans="1:14" ht="14.25" customHeight="1">
      <c r="A25" s="116"/>
      <c r="B25" s="51" t="s">
        <v>9</v>
      </c>
      <c r="C25" s="4"/>
      <c r="D25" s="4"/>
      <c r="E25" s="43">
        <f t="shared" si="0"/>
        <v>0</v>
      </c>
      <c r="F25" s="4"/>
      <c r="G25" s="4"/>
      <c r="H25" s="43">
        <f t="shared" si="1"/>
        <v>0</v>
      </c>
      <c r="I25" s="4"/>
      <c r="J25" s="4"/>
      <c r="K25" s="43">
        <f t="shared" si="2"/>
        <v>0</v>
      </c>
      <c r="L25" s="43">
        <f t="shared" si="3"/>
        <v>0</v>
      </c>
      <c r="M25" s="43">
        <f t="shared" si="3"/>
        <v>0</v>
      </c>
      <c r="N25" s="43">
        <f t="shared" si="4"/>
        <v>0</v>
      </c>
    </row>
    <row r="26" spans="1:14" ht="14.25" customHeight="1">
      <c r="A26" s="116"/>
      <c r="B26" s="51" t="s">
        <v>6</v>
      </c>
      <c r="C26" s="4"/>
      <c r="D26" s="4"/>
      <c r="E26" s="43">
        <f t="shared" si="0"/>
        <v>0</v>
      </c>
      <c r="F26" s="4"/>
      <c r="G26" s="4"/>
      <c r="H26" s="43">
        <f t="shared" si="1"/>
        <v>0</v>
      </c>
      <c r="I26" s="4"/>
      <c r="J26" s="4"/>
      <c r="K26" s="43">
        <f t="shared" si="2"/>
        <v>0</v>
      </c>
      <c r="L26" s="43">
        <f t="shared" si="3"/>
        <v>0</v>
      </c>
      <c r="M26" s="43">
        <f t="shared" si="3"/>
        <v>0</v>
      </c>
      <c r="N26" s="43">
        <f t="shared" si="4"/>
        <v>0</v>
      </c>
    </row>
    <row r="27" spans="1:14" ht="14.25" customHeight="1">
      <c r="A27" s="116"/>
      <c r="B27" s="28" t="s">
        <v>104</v>
      </c>
      <c r="C27" s="7"/>
      <c r="D27" s="7"/>
      <c r="E27" s="44"/>
      <c r="F27" s="7"/>
      <c r="G27" s="7"/>
      <c r="H27" s="44"/>
      <c r="I27" s="7"/>
      <c r="J27" s="7"/>
      <c r="K27" s="44"/>
      <c r="L27" s="44"/>
      <c r="M27" s="44"/>
      <c r="N27" s="44"/>
    </row>
    <row r="28" spans="1:14" ht="14.25" customHeight="1">
      <c r="A28" s="116"/>
      <c r="B28" s="51" t="s">
        <v>3</v>
      </c>
      <c r="C28" s="43">
        <f>SUBTOTAL(9,C21:C26)</f>
        <v>0</v>
      </c>
      <c r="D28" s="43">
        <f t="shared" ref="D28:J28" si="6">SUBTOTAL(9,D21:D26)</f>
        <v>0</v>
      </c>
      <c r="E28" s="43">
        <f t="shared" si="0"/>
        <v>0</v>
      </c>
      <c r="F28" s="43">
        <f t="shared" si="6"/>
        <v>0</v>
      </c>
      <c r="G28" s="43">
        <f t="shared" si="6"/>
        <v>0</v>
      </c>
      <c r="H28" s="43">
        <f t="shared" si="1"/>
        <v>0</v>
      </c>
      <c r="I28" s="43">
        <f t="shared" si="6"/>
        <v>0</v>
      </c>
      <c r="J28" s="43">
        <f t="shared" si="6"/>
        <v>0</v>
      </c>
      <c r="K28" s="43">
        <f t="shared" si="2"/>
        <v>0</v>
      </c>
      <c r="L28" s="43">
        <f t="shared" si="3"/>
        <v>0</v>
      </c>
      <c r="M28" s="43">
        <f t="shared" si="3"/>
        <v>0</v>
      </c>
      <c r="N28" s="43">
        <f t="shared" si="4"/>
        <v>0</v>
      </c>
    </row>
    <row r="29" spans="1:14" ht="14.25" customHeight="1">
      <c r="A29" s="149" t="s">
        <v>20</v>
      </c>
      <c r="B29" s="149"/>
      <c r="C29" s="4"/>
      <c r="D29" s="4"/>
      <c r="E29" s="43">
        <f t="shared" si="0"/>
        <v>0</v>
      </c>
      <c r="F29" s="4"/>
      <c r="G29" s="4"/>
      <c r="H29" s="43">
        <f t="shared" si="1"/>
        <v>0</v>
      </c>
      <c r="I29" s="4"/>
      <c r="J29" s="4"/>
      <c r="K29" s="43">
        <f t="shared" si="2"/>
        <v>0</v>
      </c>
      <c r="L29" s="43">
        <f t="shared" si="3"/>
        <v>0</v>
      </c>
      <c r="M29" s="43">
        <f t="shared" si="3"/>
        <v>0</v>
      </c>
      <c r="N29" s="43">
        <f t="shared" si="4"/>
        <v>0</v>
      </c>
    </row>
    <row r="30" spans="1:14" ht="14.25" customHeight="1">
      <c r="A30" s="121" t="s">
        <v>83</v>
      </c>
      <c r="B30" s="121"/>
      <c r="C30" s="4"/>
      <c r="D30" s="4"/>
      <c r="E30" s="43">
        <f t="shared" si="0"/>
        <v>0</v>
      </c>
      <c r="F30" s="4"/>
      <c r="G30" s="4"/>
      <c r="H30" s="43">
        <f t="shared" si="1"/>
        <v>0</v>
      </c>
      <c r="I30" s="4"/>
      <c r="J30" s="4"/>
      <c r="K30" s="43">
        <f t="shared" si="2"/>
        <v>0</v>
      </c>
      <c r="L30" s="43">
        <f t="shared" si="3"/>
        <v>0</v>
      </c>
      <c r="M30" s="43">
        <f t="shared" si="3"/>
        <v>0</v>
      </c>
      <c r="N30" s="43">
        <f t="shared" si="4"/>
        <v>0</v>
      </c>
    </row>
    <row r="31" spans="1:14" ht="14.25" customHeight="1">
      <c r="A31" s="116" t="s">
        <v>6</v>
      </c>
      <c r="B31" s="51" t="s">
        <v>31</v>
      </c>
      <c r="C31" s="4"/>
      <c r="D31" s="4"/>
      <c r="E31" s="43">
        <f t="shared" si="0"/>
        <v>0</v>
      </c>
      <c r="F31" s="4"/>
      <c r="G31" s="4"/>
      <c r="H31" s="43">
        <f t="shared" si="1"/>
        <v>0</v>
      </c>
      <c r="I31" s="4"/>
      <c r="J31" s="4"/>
      <c r="K31" s="43">
        <f t="shared" si="2"/>
        <v>0</v>
      </c>
      <c r="L31" s="43">
        <f t="shared" si="3"/>
        <v>0</v>
      </c>
      <c r="M31" s="43">
        <f t="shared" si="3"/>
        <v>0</v>
      </c>
      <c r="N31" s="43">
        <f t="shared" si="4"/>
        <v>0</v>
      </c>
    </row>
    <row r="32" spans="1:14" ht="14.25" customHeight="1">
      <c r="A32" s="116"/>
      <c r="B32" s="51" t="s">
        <v>32</v>
      </c>
      <c r="C32" s="4"/>
      <c r="D32" s="4"/>
      <c r="E32" s="43">
        <f t="shared" si="0"/>
        <v>0</v>
      </c>
      <c r="F32" s="4"/>
      <c r="G32" s="4"/>
      <c r="H32" s="43">
        <f t="shared" si="1"/>
        <v>0</v>
      </c>
      <c r="I32" s="4"/>
      <c r="J32" s="4"/>
      <c r="K32" s="43">
        <f t="shared" si="2"/>
        <v>0</v>
      </c>
      <c r="L32" s="43">
        <f t="shared" si="3"/>
        <v>0</v>
      </c>
      <c r="M32" s="43">
        <f t="shared" si="3"/>
        <v>0</v>
      </c>
      <c r="N32" s="43">
        <f t="shared" si="4"/>
        <v>0</v>
      </c>
    </row>
    <row r="33" spans="1:14" ht="14.25" customHeight="1">
      <c r="A33" s="116"/>
      <c r="B33" s="51" t="s">
        <v>6</v>
      </c>
      <c r="C33" s="4"/>
      <c r="D33" s="4"/>
      <c r="E33" s="43">
        <f t="shared" si="0"/>
        <v>0</v>
      </c>
      <c r="F33" s="4"/>
      <c r="G33" s="4"/>
      <c r="H33" s="43">
        <f t="shared" si="1"/>
        <v>0</v>
      </c>
      <c r="I33" s="4"/>
      <c r="J33" s="4"/>
      <c r="K33" s="43">
        <f t="shared" si="2"/>
        <v>0</v>
      </c>
      <c r="L33" s="43">
        <f t="shared" si="3"/>
        <v>0</v>
      </c>
      <c r="M33" s="43">
        <f t="shared" si="3"/>
        <v>0</v>
      </c>
      <c r="N33" s="43">
        <f t="shared" si="4"/>
        <v>0</v>
      </c>
    </row>
    <row r="34" spans="1:14" ht="14.25" customHeight="1">
      <c r="A34" s="116"/>
      <c r="B34" s="28" t="s">
        <v>105</v>
      </c>
      <c r="C34" s="7"/>
      <c r="D34" s="7"/>
      <c r="E34" s="44"/>
      <c r="F34" s="7"/>
      <c r="G34" s="7"/>
      <c r="H34" s="44"/>
      <c r="I34" s="7"/>
      <c r="J34" s="7"/>
      <c r="K34" s="44"/>
      <c r="L34" s="44"/>
      <c r="M34" s="44"/>
      <c r="N34" s="44"/>
    </row>
    <row r="35" spans="1:14" ht="14.25" customHeight="1">
      <c r="A35" s="116"/>
      <c r="B35" s="28" t="s">
        <v>3</v>
      </c>
      <c r="C35" s="43">
        <f>SUBTOTAL(9,C31:C33)</f>
        <v>0</v>
      </c>
      <c r="D35" s="43">
        <f t="shared" ref="D35:J35" si="7">SUBTOTAL(9,D31:D33)</f>
        <v>0</v>
      </c>
      <c r="E35" s="43">
        <f t="shared" si="0"/>
        <v>0</v>
      </c>
      <c r="F35" s="43">
        <f t="shared" si="7"/>
        <v>0</v>
      </c>
      <c r="G35" s="43">
        <f t="shared" si="7"/>
        <v>0</v>
      </c>
      <c r="H35" s="43">
        <f t="shared" si="1"/>
        <v>0</v>
      </c>
      <c r="I35" s="43">
        <f t="shared" si="7"/>
        <v>0</v>
      </c>
      <c r="J35" s="43">
        <f t="shared" si="7"/>
        <v>0</v>
      </c>
      <c r="K35" s="43">
        <f t="shared" si="2"/>
        <v>0</v>
      </c>
      <c r="L35" s="43">
        <f t="shared" si="3"/>
        <v>0</v>
      </c>
      <c r="M35" s="43">
        <f t="shared" si="3"/>
        <v>0</v>
      </c>
      <c r="N35" s="43">
        <f t="shared" si="4"/>
        <v>0</v>
      </c>
    </row>
    <row r="36" spans="1:14" ht="14.25" customHeight="1">
      <c r="A36" s="149" t="s">
        <v>64</v>
      </c>
      <c r="B36" s="149"/>
      <c r="C36" s="43">
        <f>SUBTOTAL(9,C9:C35)</f>
        <v>0</v>
      </c>
      <c r="D36" s="43">
        <f t="shared" ref="D36:J36" si="8">SUBTOTAL(9,D9:D35)</f>
        <v>0</v>
      </c>
      <c r="E36" s="43">
        <f t="shared" si="0"/>
        <v>0</v>
      </c>
      <c r="F36" s="43">
        <f t="shared" si="8"/>
        <v>0</v>
      </c>
      <c r="G36" s="43">
        <f t="shared" si="8"/>
        <v>0</v>
      </c>
      <c r="H36" s="43">
        <f t="shared" si="1"/>
        <v>0</v>
      </c>
      <c r="I36" s="43">
        <f t="shared" si="8"/>
        <v>0</v>
      </c>
      <c r="J36" s="43">
        <f t="shared" si="8"/>
        <v>0</v>
      </c>
      <c r="K36" s="43">
        <f t="shared" si="2"/>
        <v>0</v>
      </c>
      <c r="L36" s="43">
        <f t="shared" si="3"/>
        <v>0</v>
      </c>
      <c r="M36" s="43">
        <f t="shared" si="3"/>
        <v>0</v>
      </c>
      <c r="N36" s="43">
        <f t="shared" si="4"/>
        <v>0</v>
      </c>
    </row>
    <row r="37" spans="1:14" ht="13.5" customHeight="1"/>
    <row r="38" spans="1:14" ht="13.5" customHeight="1"/>
    <row r="39" spans="1:14" ht="13.5" customHeight="1"/>
    <row r="40" spans="1:14" ht="13.5" customHeight="1"/>
    <row r="41" spans="1:14" ht="13.5" customHeight="1"/>
    <row r="42" spans="1:14" ht="13.5" customHeight="1"/>
    <row r="43" spans="1:14" ht="13.5" customHeight="1"/>
    <row r="44" spans="1:14" ht="13.5" customHeight="1"/>
    <row r="45" spans="1:14" ht="13.5" customHeight="1"/>
    <row r="46" spans="1:14" ht="13.5" customHeight="1"/>
    <row r="47" spans="1:14" ht="13.5" customHeight="1"/>
    <row r="48" spans="1:14" ht="13.5" customHeight="1"/>
    <row r="49" spans="2:2" ht="13.5" customHeight="1"/>
    <row r="50" spans="2:2" ht="13.5" customHeight="1"/>
    <row r="51" spans="2:2" ht="13.5" customHeight="1"/>
    <row r="52" spans="2:2" ht="13.5" customHeight="1"/>
    <row r="53" spans="2:2" ht="13.5" customHeight="1"/>
    <row r="54" spans="2:2" ht="13.5" customHeight="1"/>
    <row r="55" spans="2:2" ht="13.5" customHeight="1"/>
    <row r="56" spans="2:2" ht="13.5" customHeight="1"/>
    <row r="57" spans="2:2" ht="13.5" customHeight="1"/>
    <row r="58" spans="2:2" ht="13.5" customHeight="1"/>
    <row r="59" spans="2:2" ht="13.5" customHeight="1"/>
    <row r="60" spans="2:2">
      <c r="B60" s="46"/>
    </row>
    <row r="61" spans="2:2">
      <c r="B61" s="46"/>
    </row>
    <row r="62" spans="2:2">
      <c r="B62" s="46"/>
    </row>
    <row r="63" spans="2:2">
      <c r="B63" s="46"/>
    </row>
  </sheetData>
  <sheetProtection algorithmName="SHA-512" hashValue="vao6XDbcwBdMl9eqCEgpZVHKBJ8XT18fgKQEj/F6Q36QaTOZFUEbLcpLz7AZoVF13sJ1KNZlKMjXsBIBebBrjw==" saltValue="E+7UvUiBG+5WNtgl0v+CHQ==" spinCount="100000" sheet="1" scenarios="1"/>
  <mergeCells count="21">
    <mergeCell ref="A36:B36"/>
    <mergeCell ref="A8:B8"/>
    <mergeCell ref="A9:B9"/>
    <mergeCell ref="A10:A20"/>
    <mergeCell ref="A21:A28"/>
    <mergeCell ref="A29:B29"/>
    <mergeCell ref="A31:A35"/>
    <mergeCell ref="A30:B30"/>
    <mergeCell ref="M1:N1"/>
    <mergeCell ref="A2:N3"/>
    <mergeCell ref="A7:B7"/>
    <mergeCell ref="C7:E7"/>
    <mergeCell ref="F7:H7"/>
    <mergeCell ref="I7:K7"/>
    <mergeCell ref="L7:N7"/>
    <mergeCell ref="L5:N5"/>
    <mergeCell ref="A4:D5"/>
    <mergeCell ref="E4:I4"/>
    <mergeCell ref="E5:I5"/>
    <mergeCell ref="M6:N6"/>
    <mergeCell ref="L4:M4"/>
  </mergeCells>
  <phoneticPr fontId="10"/>
  <conditionalFormatting sqref="C9:D18 F9:G18 I9:J18 C21:D26 F21:G26 I21:J26 C29:D33 F29:G33 I29:J33">
    <cfRule type="containsBlanks" dxfId="6" priority="3">
      <formula>LEN(TRIM(C9))=0</formula>
    </cfRule>
  </conditionalFormatting>
  <conditionalFormatting sqref="C19:D19 F19:G19 I19:J19 C27:D27 F27:G27 I27:J27 C34:D34 F34:G34 I34:J34">
    <cfRule type="expression" dxfId="5" priority="4">
      <formula>AND(C18&lt;&gt;"",C19="")</formula>
    </cfRule>
  </conditionalFormatting>
  <conditionalFormatting sqref="C7:K7">
    <cfRule type="containsBlanks" dxfId="4" priority="1">
      <formula>LEN(TRIM(C7))=0</formula>
    </cfRule>
  </conditionalFormatting>
  <dataValidations count="5">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C9:D18 C21:D26 C29:D33 F9:G18 F21:G26 F29:G33 I9:J18 I21:J26 I29:J33" xr:uid="{00000000-0002-0000-0C00-000000000000}">
      <formula1>C9*10=INT(C9*10)</formula1>
    </dataValidation>
    <dataValidation allowBlank="1" showInputMessage="1" showErrorMessage="1" prompt="別紙様式３の付表２のE列に入力した国名を入力してください。" sqref="C7:E7" xr:uid="{1D9D32AB-B9C5-40FB-9BFB-4870456141BC}"/>
    <dataValidation allowBlank="1" showInputMessage="1" showErrorMessage="1" prompt="別紙様式３の付表２のG列に入力した国名を入力してください。" sqref="I7:K7" xr:uid="{0692A71B-9E9A-404C-9B2F-C26B94AC2957}"/>
    <dataValidation allowBlank="1" showInputMessage="1" showErrorMessage="1" prompt="別紙様式３の付表２のF列に入力した国名を入力してください。" sqref="F7:H7" xr:uid="{B904768B-F6FC-47FD-864D-9900A78EFCEB}"/>
    <dataValidation allowBlank="1" showInputMessage="1" showErrorMessage="1" prompt="「その他」に数値を入力した場合、ここにその内訳を入力してください。_x000a_内訳の入力漏れがある場合、黄色く表示されます。" sqref="C19:D19 F19:G19 I19:J19 C27:D27 F27:G27 I27:J27 C34:D34 F34:G34 I34:J34" xr:uid="{1459FA27-BA88-46FA-AB4C-9082571B4632}"/>
  </dataValidations>
  <printOptions horizontalCentered="1" gridLinesSet="0"/>
  <pageMargins left="0.39370078740157483" right="0.39370078740157483" top="0.59" bottom="0.2" header="0.39370078740157483" footer="0.19685039370078741"/>
  <pageSetup paperSize="9" scale="95" orientation="landscape" horizontalDpi="300" verticalDpi="300" r:id="rId1"/>
  <headerFooter alignWithMargins="0">
    <oddHeader>&amp;L別紙様式３付表３</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P63"/>
  <sheetViews>
    <sheetView showGridLines="0" view="pageBreakPreview" zoomScaleNormal="100" zoomScaleSheetLayoutView="100" workbookViewId="0">
      <selection activeCell="J4" sqref="J4"/>
    </sheetView>
  </sheetViews>
  <sheetFormatPr defaultColWidth="9.109375" defaultRowHeight="13.2"/>
  <cols>
    <col min="1" max="1" width="4.5546875" style="17" customWidth="1"/>
    <col min="2" max="2" width="24.33203125" style="17" customWidth="1"/>
    <col min="3" max="14" width="11.109375" style="17" customWidth="1"/>
    <col min="15" max="16" width="9.33203125" style="17" customWidth="1"/>
    <col min="17" max="16384" width="9.109375" style="17"/>
  </cols>
  <sheetData>
    <row r="1" spans="1:16">
      <c r="A1" s="15"/>
      <c r="B1" s="15"/>
      <c r="C1" s="15"/>
      <c r="D1" s="15"/>
      <c r="E1" s="15"/>
      <c r="F1" s="15"/>
      <c r="G1" s="15"/>
      <c r="H1" s="15"/>
      <c r="I1" s="15"/>
      <c r="J1" s="15"/>
      <c r="K1" s="15"/>
      <c r="L1" s="26"/>
      <c r="M1" s="108">
        <f>'別紙様式３（関税有税品）'!$I$1</f>
        <v>0</v>
      </c>
      <c r="N1" s="109"/>
    </row>
    <row r="2" spans="1:16" ht="15" customHeight="1">
      <c r="A2" s="135">
        <f>'別紙様式３（関税有税品）'!A2</f>
        <v>8</v>
      </c>
      <c r="B2" s="135"/>
      <c r="C2" s="135"/>
      <c r="D2" s="135"/>
      <c r="E2" s="135"/>
      <c r="F2" s="135"/>
      <c r="G2" s="135"/>
      <c r="H2" s="135"/>
      <c r="I2" s="135"/>
      <c r="J2" s="135"/>
      <c r="K2" s="135"/>
      <c r="L2" s="135"/>
      <c r="M2" s="135"/>
      <c r="N2" s="135"/>
    </row>
    <row r="3" spans="1:16" ht="15" customHeight="1">
      <c r="A3" s="135"/>
      <c r="B3" s="135"/>
      <c r="C3" s="135"/>
      <c r="D3" s="135"/>
      <c r="E3" s="135"/>
      <c r="F3" s="135"/>
      <c r="G3" s="135"/>
      <c r="H3" s="135"/>
      <c r="I3" s="135"/>
      <c r="J3" s="135"/>
      <c r="K3" s="135"/>
      <c r="L3" s="135"/>
      <c r="M3" s="135"/>
      <c r="N3" s="135"/>
    </row>
    <row r="4" spans="1:16" ht="18" customHeight="1">
      <c r="A4" s="150">
        <f>A2-1</f>
        <v>7</v>
      </c>
      <c r="B4" s="150"/>
      <c r="C4" s="150"/>
      <c r="D4" s="150"/>
      <c r="E4" s="151" t="s">
        <v>80</v>
      </c>
      <c r="F4" s="151"/>
      <c r="G4" s="151"/>
      <c r="H4" s="151"/>
      <c r="I4" s="151"/>
      <c r="J4" s="26"/>
      <c r="K4" s="40" t="s">
        <v>0</v>
      </c>
      <c r="L4" s="119" t="str">
        <f>'別紙様式３（関税有税品）'!$I$4</f>
        <v>東京税関長</v>
      </c>
      <c r="M4" s="119"/>
      <c r="N4" s="37">
        <f>'別紙様式３（関税有税品）'!$J$4</f>
        <v>0</v>
      </c>
    </row>
    <row r="5" spans="1:16" ht="18" customHeight="1">
      <c r="A5" s="150"/>
      <c r="B5" s="150"/>
      <c r="C5" s="150"/>
      <c r="D5" s="150"/>
      <c r="E5" s="154">
        <f>A4</f>
        <v>7</v>
      </c>
      <c r="F5" s="154"/>
      <c r="G5" s="154"/>
      <c r="H5" s="154"/>
      <c r="I5" s="154"/>
      <c r="J5" s="26"/>
      <c r="K5" s="40" t="s">
        <v>5</v>
      </c>
      <c r="L5" s="107">
        <f>'別紙様式３（関税有税品）'!$I$5</f>
        <v>0</v>
      </c>
      <c r="M5" s="107"/>
      <c r="N5" s="107"/>
    </row>
    <row r="6" spans="1:16">
      <c r="A6" t="s">
        <v>78</v>
      </c>
      <c r="B6"/>
      <c r="C6"/>
      <c r="D6"/>
      <c r="E6"/>
      <c r="F6"/>
      <c r="G6"/>
      <c r="H6"/>
      <c r="I6"/>
      <c r="J6"/>
      <c r="K6"/>
      <c r="L6"/>
      <c r="M6" s="113" t="s">
        <v>16</v>
      </c>
      <c r="N6" s="113"/>
      <c r="P6" s="41"/>
    </row>
    <row r="7" spans="1:16" ht="21" customHeight="1">
      <c r="A7" s="149" t="s">
        <v>59</v>
      </c>
      <c r="B7" s="149"/>
      <c r="C7" s="153"/>
      <c r="D7" s="153"/>
      <c r="E7" s="153"/>
      <c r="F7" s="153"/>
      <c r="G7" s="153"/>
      <c r="H7" s="153"/>
      <c r="I7" s="118"/>
      <c r="J7" s="118"/>
      <c r="K7" s="118"/>
      <c r="L7" s="148" t="s">
        <v>53</v>
      </c>
      <c r="M7" s="148"/>
      <c r="N7" s="148"/>
    </row>
    <row r="8" spans="1:16" ht="14.25" customHeight="1">
      <c r="A8" s="149" t="s">
        <v>60</v>
      </c>
      <c r="B8" s="149"/>
      <c r="C8" s="28" t="s">
        <v>22</v>
      </c>
      <c r="D8" s="28" t="s">
        <v>23</v>
      </c>
      <c r="E8" s="28" t="s">
        <v>11</v>
      </c>
      <c r="F8" s="28" t="s">
        <v>22</v>
      </c>
      <c r="G8" s="28" t="s">
        <v>23</v>
      </c>
      <c r="H8" s="28" t="s">
        <v>11</v>
      </c>
      <c r="I8" s="28" t="s">
        <v>22</v>
      </c>
      <c r="J8" s="28" t="s">
        <v>23</v>
      </c>
      <c r="K8" s="28" t="s">
        <v>11</v>
      </c>
      <c r="L8" s="28" t="s">
        <v>22</v>
      </c>
      <c r="M8" s="28" t="s">
        <v>23</v>
      </c>
      <c r="N8" s="28" t="s">
        <v>11</v>
      </c>
    </row>
    <row r="9" spans="1:16" ht="14.25" customHeight="1">
      <c r="A9" s="121" t="s">
        <v>91</v>
      </c>
      <c r="B9" s="121"/>
      <c r="C9" s="4"/>
      <c r="D9" s="4"/>
      <c r="E9" s="43">
        <f>SUM(C9:D9)</f>
        <v>0</v>
      </c>
      <c r="F9" s="4"/>
      <c r="G9" s="4"/>
      <c r="H9" s="43">
        <f>SUM(F9:G9)</f>
        <v>0</v>
      </c>
      <c r="I9" s="8"/>
      <c r="J9" s="8"/>
      <c r="K9" s="48"/>
      <c r="L9" s="43">
        <f>SUM(C9,F9)</f>
        <v>0</v>
      </c>
      <c r="M9" s="43">
        <f>SUM(D9,G9)</f>
        <v>0</v>
      </c>
      <c r="N9" s="43">
        <f>SUM(L9:M9)</f>
        <v>0</v>
      </c>
    </row>
    <row r="10" spans="1:16" ht="14.25" customHeight="1">
      <c r="A10" s="116" t="s">
        <v>13</v>
      </c>
      <c r="B10" s="51" t="s">
        <v>24</v>
      </c>
      <c r="C10" s="4"/>
      <c r="D10" s="4"/>
      <c r="E10" s="43">
        <f t="shared" ref="E10:E36" si="0">SUM(C10:D10)</f>
        <v>0</v>
      </c>
      <c r="F10" s="4"/>
      <c r="G10" s="4"/>
      <c r="H10" s="43">
        <f t="shared" ref="H10:H36" si="1">SUM(F10:G10)</f>
        <v>0</v>
      </c>
      <c r="I10" s="8"/>
      <c r="J10" s="8"/>
      <c r="K10" s="48"/>
      <c r="L10" s="43">
        <f t="shared" ref="L10:M36" si="2">SUM(C10,F10)</f>
        <v>0</v>
      </c>
      <c r="M10" s="43">
        <f t="shared" si="2"/>
        <v>0</v>
      </c>
      <c r="N10" s="43">
        <f t="shared" ref="N10:N36" si="3">SUM(L10:M10)</f>
        <v>0</v>
      </c>
    </row>
    <row r="11" spans="1:16" ht="14.25" customHeight="1">
      <c r="A11" s="116"/>
      <c r="B11" s="51" t="s">
        <v>25</v>
      </c>
      <c r="C11" s="4"/>
      <c r="D11" s="4"/>
      <c r="E11" s="43">
        <f t="shared" si="0"/>
        <v>0</v>
      </c>
      <c r="F11" s="4"/>
      <c r="G11" s="4"/>
      <c r="H11" s="43">
        <f t="shared" si="1"/>
        <v>0</v>
      </c>
      <c r="I11" s="8"/>
      <c r="J11" s="8"/>
      <c r="K11" s="48"/>
      <c r="L11" s="43">
        <f t="shared" si="2"/>
        <v>0</v>
      </c>
      <c r="M11" s="43">
        <f t="shared" si="2"/>
        <v>0</v>
      </c>
      <c r="N11" s="43">
        <f t="shared" si="3"/>
        <v>0</v>
      </c>
    </row>
    <row r="12" spans="1:16" ht="14.25" customHeight="1">
      <c r="A12" s="116"/>
      <c r="B12" s="51" t="s">
        <v>8</v>
      </c>
      <c r="C12" s="4"/>
      <c r="D12" s="4"/>
      <c r="E12" s="43">
        <f t="shared" si="0"/>
        <v>0</v>
      </c>
      <c r="F12" s="4"/>
      <c r="G12" s="4"/>
      <c r="H12" s="43">
        <f t="shared" si="1"/>
        <v>0</v>
      </c>
      <c r="I12" s="8"/>
      <c r="J12" s="8"/>
      <c r="K12" s="48"/>
      <c r="L12" s="43">
        <f t="shared" si="2"/>
        <v>0</v>
      </c>
      <c r="M12" s="43">
        <f t="shared" si="2"/>
        <v>0</v>
      </c>
      <c r="N12" s="43">
        <f t="shared" si="3"/>
        <v>0</v>
      </c>
    </row>
    <row r="13" spans="1:16" ht="14.25" customHeight="1">
      <c r="A13" s="116"/>
      <c r="B13" s="51" t="s">
        <v>26</v>
      </c>
      <c r="C13" s="4"/>
      <c r="D13" s="4"/>
      <c r="E13" s="43">
        <f t="shared" si="0"/>
        <v>0</v>
      </c>
      <c r="F13" s="4"/>
      <c r="G13" s="4"/>
      <c r="H13" s="43">
        <f t="shared" si="1"/>
        <v>0</v>
      </c>
      <c r="I13" s="8"/>
      <c r="J13" s="8"/>
      <c r="K13" s="48"/>
      <c r="L13" s="43">
        <f t="shared" si="2"/>
        <v>0</v>
      </c>
      <c r="M13" s="43">
        <f t="shared" si="2"/>
        <v>0</v>
      </c>
      <c r="N13" s="43">
        <f t="shared" si="3"/>
        <v>0</v>
      </c>
    </row>
    <row r="14" spans="1:16" ht="14.25" customHeight="1">
      <c r="A14" s="116"/>
      <c r="B14" s="51" t="s">
        <v>27</v>
      </c>
      <c r="C14" s="4"/>
      <c r="D14" s="4"/>
      <c r="E14" s="43">
        <f t="shared" si="0"/>
        <v>0</v>
      </c>
      <c r="F14" s="4"/>
      <c r="G14" s="4"/>
      <c r="H14" s="43">
        <f t="shared" si="1"/>
        <v>0</v>
      </c>
      <c r="I14" s="8"/>
      <c r="J14" s="8"/>
      <c r="K14" s="48"/>
      <c r="L14" s="43">
        <f t="shared" si="2"/>
        <v>0</v>
      </c>
      <c r="M14" s="43">
        <f t="shared" si="2"/>
        <v>0</v>
      </c>
      <c r="N14" s="43">
        <f t="shared" si="3"/>
        <v>0</v>
      </c>
    </row>
    <row r="15" spans="1:16" ht="14.25" customHeight="1">
      <c r="A15" s="116"/>
      <c r="B15" s="51" t="s">
        <v>28</v>
      </c>
      <c r="C15" s="4"/>
      <c r="D15" s="4"/>
      <c r="E15" s="43">
        <f t="shared" si="0"/>
        <v>0</v>
      </c>
      <c r="F15" s="4"/>
      <c r="G15" s="4"/>
      <c r="H15" s="43">
        <f t="shared" si="1"/>
        <v>0</v>
      </c>
      <c r="I15" s="8"/>
      <c r="J15" s="8"/>
      <c r="K15" s="48"/>
      <c r="L15" s="43">
        <f t="shared" si="2"/>
        <v>0</v>
      </c>
      <c r="M15" s="43">
        <f t="shared" si="2"/>
        <v>0</v>
      </c>
      <c r="N15" s="43">
        <f t="shared" si="3"/>
        <v>0</v>
      </c>
    </row>
    <row r="16" spans="1:16" ht="14.25" customHeight="1">
      <c r="A16" s="116"/>
      <c r="B16" s="51" t="s">
        <v>62</v>
      </c>
      <c r="C16" s="4"/>
      <c r="D16" s="4"/>
      <c r="E16" s="43">
        <f t="shared" si="0"/>
        <v>0</v>
      </c>
      <c r="F16" s="4"/>
      <c r="G16" s="4"/>
      <c r="H16" s="43">
        <f t="shared" si="1"/>
        <v>0</v>
      </c>
      <c r="I16" s="8"/>
      <c r="J16" s="8"/>
      <c r="K16" s="48"/>
      <c r="L16" s="43">
        <f t="shared" si="2"/>
        <v>0</v>
      </c>
      <c r="M16" s="43">
        <f t="shared" si="2"/>
        <v>0</v>
      </c>
      <c r="N16" s="43">
        <f t="shared" si="3"/>
        <v>0</v>
      </c>
    </row>
    <row r="17" spans="1:14" ht="14.25" customHeight="1">
      <c r="A17" s="116"/>
      <c r="B17" s="51" t="s">
        <v>92</v>
      </c>
      <c r="C17" s="4"/>
      <c r="D17" s="4"/>
      <c r="E17" s="43">
        <f t="shared" si="0"/>
        <v>0</v>
      </c>
      <c r="F17" s="4"/>
      <c r="G17" s="4"/>
      <c r="H17" s="43">
        <f t="shared" si="1"/>
        <v>0</v>
      </c>
      <c r="I17" s="8"/>
      <c r="J17" s="8"/>
      <c r="K17" s="48"/>
      <c r="L17" s="43">
        <f t="shared" si="2"/>
        <v>0</v>
      </c>
      <c r="M17" s="43">
        <f t="shared" si="2"/>
        <v>0</v>
      </c>
      <c r="N17" s="43">
        <f t="shared" si="3"/>
        <v>0</v>
      </c>
    </row>
    <row r="18" spans="1:14" ht="14.25" customHeight="1">
      <c r="A18" s="116"/>
      <c r="B18" s="51" t="s">
        <v>6</v>
      </c>
      <c r="C18" s="4"/>
      <c r="D18" s="4"/>
      <c r="E18" s="43">
        <f t="shared" si="0"/>
        <v>0</v>
      </c>
      <c r="F18" s="4"/>
      <c r="G18" s="4"/>
      <c r="H18" s="43">
        <f t="shared" si="1"/>
        <v>0</v>
      </c>
      <c r="I18" s="8"/>
      <c r="J18" s="8"/>
      <c r="K18" s="48"/>
      <c r="L18" s="43">
        <f t="shared" si="2"/>
        <v>0</v>
      </c>
      <c r="M18" s="43">
        <f t="shared" si="2"/>
        <v>0</v>
      </c>
      <c r="N18" s="43">
        <f t="shared" si="3"/>
        <v>0</v>
      </c>
    </row>
    <row r="19" spans="1:14" ht="14.25" customHeight="1">
      <c r="A19" s="116"/>
      <c r="B19" s="28" t="s">
        <v>105</v>
      </c>
      <c r="C19" s="7"/>
      <c r="D19" s="7"/>
      <c r="E19" s="44"/>
      <c r="F19" s="7"/>
      <c r="G19" s="7"/>
      <c r="H19" s="44"/>
      <c r="I19" s="8"/>
      <c r="J19" s="8"/>
      <c r="K19" s="48"/>
      <c r="L19" s="44"/>
      <c r="M19" s="44"/>
      <c r="N19" s="44"/>
    </row>
    <row r="20" spans="1:14" ht="14.25" customHeight="1">
      <c r="A20" s="116"/>
      <c r="B20" s="51" t="s">
        <v>3</v>
      </c>
      <c r="C20" s="43">
        <f>SUBTOTAL(9,C10:C18)</f>
        <v>0</v>
      </c>
      <c r="D20" s="43">
        <f t="shared" ref="D20:F20" si="4">SUBTOTAL(9,D10:D18)</f>
        <v>0</v>
      </c>
      <c r="E20" s="43">
        <f t="shared" si="0"/>
        <v>0</v>
      </c>
      <c r="F20" s="43">
        <f t="shared" si="4"/>
        <v>0</v>
      </c>
      <c r="G20" s="43">
        <f>SUBTOTAL(9,G10:G18)</f>
        <v>0</v>
      </c>
      <c r="H20" s="43">
        <f>SUM(F20:G20)</f>
        <v>0</v>
      </c>
      <c r="I20" s="48"/>
      <c r="J20" s="48"/>
      <c r="K20" s="48"/>
      <c r="L20" s="43">
        <f t="shared" si="2"/>
        <v>0</v>
      </c>
      <c r="M20" s="43">
        <f t="shared" si="2"/>
        <v>0</v>
      </c>
      <c r="N20" s="43">
        <f t="shared" si="3"/>
        <v>0</v>
      </c>
    </row>
    <row r="21" spans="1:14" ht="14.25" customHeight="1">
      <c r="A21" s="116" t="s">
        <v>82</v>
      </c>
      <c r="B21" s="51" t="s">
        <v>63</v>
      </c>
      <c r="C21" s="4"/>
      <c r="D21" s="4"/>
      <c r="E21" s="43">
        <f t="shared" si="0"/>
        <v>0</v>
      </c>
      <c r="F21" s="4"/>
      <c r="G21" s="4"/>
      <c r="H21" s="43">
        <f t="shared" si="1"/>
        <v>0</v>
      </c>
      <c r="I21" s="8"/>
      <c r="J21" s="8"/>
      <c r="K21" s="48"/>
      <c r="L21" s="43">
        <f t="shared" si="2"/>
        <v>0</v>
      </c>
      <c r="M21" s="43">
        <f t="shared" si="2"/>
        <v>0</v>
      </c>
      <c r="N21" s="43">
        <f t="shared" si="3"/>
        <v>0</v>
      </c>
    </row>
    <row r="22" spans="1:14" ht="14.25" customHeight="1">
      <c r="A22" s="116"/>
      <c r="B22" s="51" t="s">
        <v>93</v>
      </c>
      <c r="C22" s="4"/>
      <c r="D22" s="4"/>
      <c r="E22" s="43">
        <f t="shared" si="0"/>
        <v>0</v>
      </c>
      <c r="F22" s="4"/>
      <c r="G22" s="4"/>
      <c r="H22" s="43">
        <f t="shared" si="1"/>
        <v>0</v>
      </c>
      <c r="I22" s="8"/>
      <c r="J22" s="8"/>
      <c r="K22" s="48"/>
      <c r="L22" s="43">
        <f t="shared" si="2"/>
        <v>0</v>
      </c>
      <c r="M22" s="43">
        <f t="shared" si="2"/>
        <v>0</v>
      </c>
      <c r="N22" s="43">
        <f t="shared" si="3"/>
        <v>0</v>
      </c>
    </row>
    <row r="23" spans="1:14" ht="14.25" customHeight="1">
      <c r="A23" s="116"/>
      <c r="B23" s="51" t="s">
        <v>29</v>
      </c>
      <c r="C23" s="4"/>
      <c r="D23" s="4"/>
      <c r="E23" s="43">
        <f t="shared" si="0"/>
        <v>0</v>
      </c>
      <c r="F23" s="4"/>
      <c r="G23" s="4"/>
      <c r="H23" s="43">
        <f t="shared" si="1"/>
        <v>0</v>
      </c>
      <c r="I23" s="8"/>
      <c r="J23" s="8"/>
      <c r="K23" s="48"/>
      <c r="L23" s="43">
        <f t="shared" si="2"/>
        <v>0</v>
      </c>
      <c r="M23" s="43">
        <f t="shared" si="2"/>
        <v>0</v>
      </c>
      <c r="N23" s="43">
        <f t="shared" si="3"/>
        <v>0</v>
      </c>
    </row>
    <row r="24" spans="1:14" ht="14.25" customHeight="1">
      <c r="A24" s="116"/>
      <c r="B24" s="51" t="s">
        <v>30</v>
      </c>
      <c r="C24" s="4"/>
      <c r="D24" s="4"/>
      <c r="E24" s="43">
        <f t="shared" si="0"/>
        <v>0</v>
      </c>
      <c r="F24" s="4"/>
      <c r="G24" s="4"/>
      <c r="H24" s="43">
        <f t="shared" si="1"/>
        <v>0</v>
      </c>
      <c r="I24" s="8"/>
      <c r="J24" s="8"/>
      <c r="K24" s="48"/>
      <c r="L24" s="43">
        <f t="shared" si="2"/>
        <v>0</v>
      </c>
      <c r="M24" s="43">
        <f t="shared" si="2"/>
        <v>0</v>
      </c>
      <c r="N24" s="43">
        <f t="shared" si="3"/>
        <v>0</v>
      </c>
    </row>
    <row r="25" spans="1:14" ht="14.25" customHeight="1">
      <c r="A25" s="116"/>
      <c r="B25" s="51" t="s">
        <v>9</v>
      </c>
      <c r="C25" s="4"/>
      <c r="D25" s="4"/>
      <c r="E25" s="43">
        <f t="shared" si="0"/>
        <v>0</v>
      </c>
      <c r="F25" s="4"/>
      <c r="G25" s="4"/>
      <c r="H25" s="43">
        <f t="shared" si="1"/>
        <v>0</v>
      </c>
      <c r="I25" s="8"/>
      <c r="J25" s="8"/>
      <c r="K25" s="48"/>
      <c r="L25" s="43">
        <f t="shared" si="2"/>
        <v>0</v>
      </c>
      <c r="M25" s="43">
        <f t="shared" si="2"/>
        <v>0</v>
      </c>
      <c r="N25" s="43">
        <f t="shared" si="3"/>
        <v>0</v>
      </c>
    </row>
    <row r="26" spans="1:14" ht="14.25" customHeight="1">
      <c r="A26" s="116"/>
      <c r="B26" s="51" t="s">
        <v>6</v>
      </c>
      <c r="C26" s="4"/>
      <c r="D26" s="4"/>
      <c r="E26" s="43">
        <f t="shared" si="0"/>
        <v>0</v>
      </c>
      <c r="F26" s="4"/>
      <c r="G26" s="4"/>
      <c r="H26" s="43">
        <f t="shared" si="1"/>
        <v>0</v>
      </c>
      <c r="I26" s="8"/>
      <c r="J26" s="8"/>
      <c r="K26" s="48"/>
      <c r="L26" s="43">
        <f t="shared" si="2"/>
        <v>0</v>
      </c>
      <c r="M26" s="43">
        <f t="shared" si="2"/>
        <v>0</v>
      </c>
      <c r="N26" s="43">
        <f t="shared" si="3"/>
        <v>0</v>
      </c>
    </row>
    <row r="27" spans="1:14" ht="14.25" customHeight="1">
      <c r="A27" s="116"/>
      <c r="B27" s="28" t="s">
        <v>105</v>
      </c>
      <c r="C27" s="7"/>
      <c r="D27" s="7"/>
      <c r="E27" s="44"/>
      <c r="F27" s="7"/>
      <c r="G27" s="7"/>
      <c r="H27" s="44"/>
      <c r="I27" s="8"/>
      <c r="J27" s="8"/>
      <c r="K27" s="48"/>
      <c r="L27" s="44"/>
      <c r="M27" s="44"/>
      <c r="N27" s="44"/>
    </row>
    <row r="28" spans="1:14" ht="14.25" customHeight="1">
      <c r="A28" s="116"/>
      <c r="B28" s="51" t="s">
        <v>3</v>
      </c>
      <c r="C28" s="43">
        <f>SUBTOTAL(9,C21:C26)</f>
        <v>0</v>
      </c>
      <c r="D28" s="43">
        <f t="shared" ref="D28:G28" si="5">SUBTOTAL(9,D21:D26)</f>
        <v>0</v>
      </c>
      <c r="E28" s="43">
        <f t="shared" si="0"/>
        <v>0</v>
      </c>
      <c r="F28" s="43">
        <f t="shared" si="5"/>
        <v>0</v>
      </c>
      <c r="G28" s="43">
        <f t="shared" si="5"/>
        <v>0</v>
      </c>
      <c r="H28" s="43">
        <f t="shared" si="1"/>
        <v>0</v>
      </c>
      <c r="I28" s="48"/>
      <c r="J28" s="48"/>
      <c r="K28" s="48"/>
      <c r="L28" s="43">
        <f t="shared" si="2"/>
        <v>0</v>
      </c>
      <c r="M28" s="43">
        <f t="shared" si="2"/>
        <v>0</v>
      </c>
      <c r="N28" s="43">
        <f t="shared" si="3"/>
        <v>0</v>
      </c>
    </row>
    <row r="29" spans="1:14" ht="14.25" customHeight="1">
      <c r="A29" s="149" t="s">
        <v>20</v>
      </c>
      <c r="B29" s="149"/>
      <c r="C29" s="4"/>
      <c r="D29" s="4"/>
      <c r="E29" s="43">
        <f t="shared" si="0"/>
        <v>0</v>
      </c>
      <c r="F29" s="4"/>
      <c r="G29" s="4"/>
      <c r="H29" s="43">
        <f t="shared" si="1"/>
        <v>0</v>
      </c>
      <c r="I29" s="8"/>
      <c r="J29" s="8"/>
      <c r="K29" s="48"/>
      <c r="L29" s="43">
        <f t="shared" si="2"/>
        <v>0</v>
      </c>
      <c r="M29" s="43">
        <f t="shared" si="2"/>
        <v>0</v>
      </c>
      <c r="N29" s="43">
        <f t="shared" si="3"/>
        <v>0</v>
      </c>
    </row>
    <row r="30" spans="1:14" ht="14.25" customHeight="1">
      <c r="A30" s="117" t="s">
        <v>83</v>
      </c>
      <c r="B30" s="117"/>
      <c r="C30" s="4"/>
      <c r="D30" s="4"/>
      <c r="E30" s="43">
        <f t="shared" si="0"/>
        <v>0</v>
      </c>
      <c r="F30" s="4"/>
      <c r="G30" s="4"/>
      <c r="H30" s="43">
        <f t="shared" si="1"/>
        <v>0</v>
      </c>
      <c r="I30" s="8"/>
      <c r="J30" s="8"/>
      <c r="K30" s="48"/>
      <c r="L30" s="43">
        <f t="shared" si="2"/>
        <v>0</v>
      </c>
      <c r="M30" s="43">
        <f t="shared" si="2"/>
        <v>0</v>
      </c>
      <c r="N30" s="43">
        <f t="shared" si="3"/>
        <v>0</v>
      </c>
    </row>
    <row r="31" spans="1:14" ht="14.25" customHeight="1">
      <c r="A31" s="116" t="s">
        <v>6</v>
      </c>
      <c r="B31" s="51" t="s">
        <v>31</v>
      </c>
      <c r="C31" s="4"/>
      <c r="D31" s="4"/>
      <c r="E31" s="43">
        <f t="shared" si="0"/>
        <v>0</v>
      </c>
      <c r="F31" s="4"/>
      <c r="G31" s="4"/>
      <c r="H31" s="43">
        <f t="shared" si="1"/>
        <v>0</v>
      </c>
      <c r="I31" s="8"/>
      <c r="J31" s="8"/>
      <c r="K31" s="48"/>
      <c r="L31" s="43">
        <f t="shared" si="2"/>
        <v>0</v>
      </c>
      <c r="M31" s="43">
        <f t="shared" si="2"/>
        <v>0</v>
      </c>
      <c r="N31" s="43">
        <f t="shared" si="3"/>
        <v>0</v>
      </c>
    </row>
    <row r="32" spans="1:14" ht="14.25" customHeight="1">
      <c r="A32" s="116"/>
      <c r="B32" s="51" t="s">
        <v>32</v>
      </c>
      <c r="C32" s="4"/>
      <c r="D32" s="4"/>
      <c r="E32" s="43">
        <f t="shared" si="0"/>
        <v>0</v>
      </c>
      <c r="F32" s="4"/>
      <c r="G32" s="4"/>
      <c r="H32" s="43">
        <f t="shared" si="1"/>
        <v>0</v>
      </c>
      <c r="I32" s="8"/>
      <c r="J32" s="8"/>
      <c r="K32" s="48"/>
      <c r="L32" s="43">
        <f t="shared" si="2"/>
        <v>0</v>
      </c>
      <c r="M32" s="43">
        <f t="shared" si="2"/>
        <v>0</v>
      </c>
      <c r="N32" s="43">
        <f t="shared" si="3"/>
        <v>0</v>
      </c>
    </row>
    <row r="33" spans="1:14" ht="14.25" customHeight="1">
      <c r="A33" s="116"/>
      <c r="B33" s="51" t="s">
        <v>6</v>
      </c>
      <c r="C33" s="4"/>
      <c r="D33" s="4"/>
      <c r="E33" s="43">
        <f t="shared" si="0"/>
        <v>0</v>
      </c>
      <c r="F33" s="4"/>
      <c r="G33" s="4"/>
      <c r="H33" s="43">
        <f t="shared" si="1"/>
        <v>0</v>
      </c>
      <c r="I33" s="8"/>
      <c r="J33" s="8"/>
      <c r="K33" s="48"/>
      <c r="L33" s="43">
        <f t="shared" si="2"/>
        <v>0</v>
      </c>
      <c r="M33" s="43">
        <f t="shared" si="2"/>
        <v>0</v>
      </c>
      <c r="N33" s="43">
        <f t="shared" si="3"/>
        <v>0</v>
      </c>
    </row>
    <row r="34" spans="1:14" ht="14.25" customHeight="1">
      <c r="A34" s="116"/>
      <c r="B34" s="28" t="s">
        <v>105</v>
      </c>
      <c r="C34" s="7"/>
      <c r="D34" s="7"/>
      <c r="E34" s="44"/>
      <c r="F34" s="7"/>
      <c r="G34" s="7"/>
      <c r="H34" s="44"/>
      <c r="I34" s="8"/>
      <c r="J34" s="8"/>
      <c r="K34" s="48"/>
      <c r="L34" s="44"/>
      <c r="M34" s="44"/>
      <c r="N34" s="44"/>
    </row>
    <row r="35" spans="1:14" ht="14.25" customHeight="1">
      <c r="A35" s="116"/>
      <c r="B35" s="28" t="s">
        <v>3</v>
      </c>
      <c r="C35" s="43">
        <f>SUBTOTAL(9,C31:C33)</f>
        <v>0</v>
      </c>
      <c r="D35" s="43">
        <f t="shared" ref="D35:G35" si="6">SUBTOTAL(9,D31:D33)</f>
        <v>0</v>
      </c>
      <c r="E35" s="43">
        <f t="shared" si="0"/>
        <v>0</v>
      </c>
      <c r="F35" s="43">
        <f t="shared" si="6"/>
        <v>0</v>
      </c>
      <c r="G35" s="43">
        <f t="shared" si="6"/>
        <v>0</v>
      </c>
      <c r="H35" s="43">
        <f t="shared" si="1"/>
        <v>0</v>
      </c>
      <c r="I35" s="48"/>
      <c r="J35" s="48"/>
      <c r="K35" s="48"/>
      <c r="L35" s="43">
        <f t="shared" si="2"/>
        <v>0</v>
      </c>
      <c r="M35" s="43">
        <f t="shared" si="2"/>
        <v>0</v>
      </c>
      <c r="N35" s="43">
        <f t="shared" si="3"/>
        <v>0</v>
      </c>
    </row>
    <row r="36" spans="1:14" ht="14.25" customHeight="1">
      <c r="A36" s="149" t="s">
        <v>64</v>
      </c>
      <c r="B36" s="149"/>
      <c r="C36" s="43">
        <f>SUBTOTAL(9,C9:C35)</f>
        <v>0</v>
      </c>
      <c r="D36" s="43">
        <f t="shared" ref="D36:G36" si="7">SUBTOTAL(9,D9:D35)</f>
        <v>0</v>
      </c>
      <c r="E36" s="43">
        <f t="shared" si="0"/>
        <v>0</v>
      </c>
      <c r="F36" s="43">
        <f t="shared" si="7"/>
        <v>0</v>
      </c>
      <c r="G36" s="43">
        <f t="shared" si="7"/>
        <v>0</v>
      </c>
      <c r="H36" s="43">
        <f t="shared" si="1"/>
        <v>0</v>
      </c>
      <c r="I36" s="48"/>
      <c r="J36" s="48"/>
      <c r="K36" s="48"/>
      <c r="L36" s="43">
        <f t="shared" si="2"/>
        <v>0</v>
      </c>
      <c r="M36" s="43">
        <f t="shared" si="2"/>
        <v>0</v>
      </c>
      <c r="N36" s="43">
        <f t="shared" si="3"/>
        <v>0</v>
      </c>
    </row>
    <row r="37" spans="1:14" ht="13.5" customHeight="1"/>
    <row r="38" spans="1:14" ht="13.5" customHeight="1"/>
    <row r="39" spans="1:14" ht="13.5" customHeight="1"/>
    <row r="40" spans="1:14" ht="13.5" customHeight="1"/>
    <row r="41" spans="1:14" ht="13.5" customHeight="1"/>
    <row r="42" spans="1:14" ht="13.5" customHeight="1"/>
    <row r="43" spans="1:14" ht="13.5" customHeight="1"/>
    <row r="44" spans="1:14" ht="13.5" customHeight="1"/>
    <row r="45" spans="1:14" ht="13.5" customHeight="1"/>
    <row r="46" spans="1:14" ht="13.5" customHeight="1"/>
    <row r="47" spans="1:14" ht="13.5" customHeight="1"/>
    <row r="48" spans="1:14" ht="13.5" customHeight="1"/>
    <row r="49" spans="2:2" ht="13.5" customHeight="1"/>
    <row r="50" spans="2:2" ht="13.5" customHeight="1"/>
    <row r="51" spans="2:2" ht="13.5" customHeight="1"/>
    <row r="52" spans="2:2" ht="13.5" customHeight="1"/>
    <row r="53" spans="2:2" ht="13.5" customHeight="1"/>
    <row r="54" spans="2:2" ht="13.5" customHeight="1"/>
    <row r="55" spans="2:2" ht="13.5" customHeight="1"/>
    <row r="56" spans="2:2" ht="13.5" customHeight="1"/>
    <row r="57" spans="2:2" ht="13.5" customHeight="1"/>
    <row r="58" spans="2:2" ht="13.5" customHeight="1"/>
    <row r="59" spans="2:2" ht="13.5" customHeight="1"/>
    <row r="60" spans="2:2">
      <c r="B60" s="46"/>
    </row>
    <row r="61" spans="2:2">
      <c r="B61" s="46"/>
    </row>
    <row r="62" spans="2:2">
      <c r="B62" s="46"/>
    </row>
    <row r="63" spans="2:2">
      <c r="B63" s="46"/>
    </row>
  </sheetData>
  <sheetProtection algorithmName="SHA-512" hashValue="v4dCy9IMEvWvUA9dsvy9MA1a+cSo2Gum8YcDLKGsVH6Tb0QM0YQMFgcdmhO9LLrRO0ExRyM92ORZsnVFKqVnxQ==" saltValue="Qd+DzouAWeyKBazamkb6kQ==" spinCount="100000" sheet="1" scenarios="1"/>
  <mergeCells count="21">
    <mergeCell ref="A36:B36"/>
    <mergeCell ref="A8:B8"/>
    <mergeCell ref="A9:B9"/>
    <mergeCell ref="A10:A20"/>
    <mergeCell ref="A21:A28"/>
    <mergeCell ref="A29:B29"/>
    <mergeCell ref="A31:A35"/>
    <mergeCell ref="A30:B30"/>
    <mergeCell ref="M1:N1"/>
    <mergeCell ref="A2:N3"/>
    <mergeCell ref="A7:B7"/>
    <mergeCell ref="C7:E7"/>
    <mergeCell ref="F7:H7"/>
    <mergeCell ref="I7:K7"/>
    <mergeCell ref="L7:N7"/>
    <mergeCell ref="L5:N5"/>
    <mergeCell ref="A4:D5"/>
    <mergeCell ref="E4:I4"/>
    <mergeCell ref="E5:I5"/>
    <mergeCell ref="M6:N6"/>
    <mergeCell ref="L4:M4"/>
  </mergeCells>
  <phoneticPr fontId="10"/>
  <conditionalFormatting sqref="C9:D18 F9:G18 C21:D26 F21:G26 C29:D33 F29:G33">
    <cfRule type="containsBlanks" dxfId="3" priority="3">
      <formula>LEN(TRIM(C9))=0</formula>
    </cfRule>
  </conditionalFormatting>
  <conditionalFormatting sqref="C19:D19 F19:G19 C27:D27 F27:G27 C34:D34 F34:G34">
    <cfRule type="expression" dxfId="2" priority="4">
      <formula>AND(C18&lt;&gt;"",C19="")</formula>
    </cfRule>
  </conditionalFormatting>
  <conditionalFormatting sqref="C7:H7">
    <cfRule type="containsBlanks" dxfId="1" priority="1">
      <formula>LEN(TRIM(C7))=0</formula>
    </cfRule>
  </conditionalFormatting>
  <dataValidations count="4">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C9:D18 C21:D26 C29:D33 F9:G18 F21:G26 F29:G33 I9:J18 I21:J26 I29:J33" xr:uid="{00000000-0002-0000-0D00-000000000000}">
      <formula1>C9*10=INT(C9*10)</formula1>
    </dataValidation>
    <dataValidation allowBlank="1" showInputMessage="1" showErrorMessage="1" prompt="別紙様式３の付表２のI列に入力した国名を入力してください。" sqref="F7:H7" xr:uid="{95FFB6D1-2AD5-41DC-9F51-74BC6B41C8D4}"/>
    <dataValidation allowBlank="1" showInputMessage="1" showErrorMessage="1" prompt="別紙様式３の付表２のH列に入力した国名を入力してください。" sqref="C7:E7" xr:uid="{5D3157AC-E3E5-4551-B956-F8C27B120F95}"/>
    <dataValidation allowBlank="1" showInputMessage="1" showErrorMessage="1" prompt="「その他」に数値を入力した場合、ここにその内訳を入力してください。_x000a_内訳の入力漏れがある場合、黄色く表示されます。" sqref="C19:D19 F19:G19 C27:D27 F27:G27 C34:D34 F34:G34" xr:uid="{515EC7A0-057F-4AFB-AB98-D3E5A1634CB2}"/>
  </dataValidations>
  <printOptions horizontalCentered="1" gridLinesSet="0"/>
  <pageMargins left="0.39370078740157483" right="0.39370078740157483" top="0.59" bottom="0.2" header="0.39370078740157483" footer="0.19685039370078741"/>
  <pageSetup paperSize="9" scale="95" orientation="landscape" horizontalDpi="300" verticalDpi="300" r:id="rId1"/>
  <headerFooter alignWithMargins="0">
    <oddHeader>&amp;L別紙様式３付表３</oddHead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dimension ref="A1:R24"/>
  <sheetViews>
    <sheetView showGridLines="0" view="pageBreakPreview" zoomScaleNormal="85" zoomScaleSheetLayoutView="100" workbookViewId="0">
      <selection activeCell="D15" sqref="D15"/>
    </sheetView>
  </sheetViews>
  <sheetFormatPr defaultColWidth="10.33203125" defaultRowHeight="15.75" customHeight="1"/>
  <cols>
    <col min="1" max="1" width="7.109375" style="54" customWidth="1"/>
    <col min="2" max="2" width="14.109375" style="54" customWidth="1"/>
    <col min="3" max="4" width="12.88671875" style="54" customWidth="1"/>
    <col min="5" max="5" width="52" style="54" customWidth="1"/>
    <col min="6" max="6" width="11" style="54" customWidth="1"/>
    <col min="7" max="7" width="45.5546875" style="54" customWidth="1"/>
    <col min="8" max="16384" width="10.33203125" style="54"/>
  </cols>
  <sheetData>
    <row r="1" spans="1:18" ht="15.75" customHeight="1">
      <c r="A1" s="52"/>
      <c r="B1" s="52"/>
      <c r="C1" s="52"/>
      <c r="D1" s="52"/>
      <c r="E1" s="52"/>
      <c r="F1" s="52"/>
      <c r="G1" s="53">
        <f>'別紙様式３（関税有税品）'!$I$1</f>
        <v>0</v>
      </c>
    </row>
    <row r="2" spans="1:18" ht="6" customHeight="1">
      <c r="A2" s="52"/>
      <c r="B2" s="52"/>
      <c r="C2" s="52"/>
      <c r="D2" s="52"/>
      <c r="E2" s="52"/>
      <c r="F2" s="52"/>
      <c r="G2" s="55"/>
    </row>
    <row r="3" spans="1:18" ht="16.2">
      <c r="A3" s="135">
        <f>'別紙様式３（関税有税品）'!A2</f>
        <v>8</v>
      </c>
      <c r="B3" s="135"/>
      <c r="C3" s="135"/>
      <c r="D3" s="135"/>
      <c r="E3" s="135"/>
      <c r="F3" s="135"/>
      <c r="G3" s="135"/>
      <c r="H3" s="56"/>
      <c r="I3" s="56"/>
      <c r="J3" s="56"/>
      <c r="K3" s="56"/>
      <c r="L3" s="56"/>
      <c r="M3" s="56"/>
      <c r="N3" s="56"/>
      <c r="O3" s="56"/>
      <c r="P3" s="57"/>
      <c r="Q3" s="57"/>
      <c r="R3" s="57"/>
    </row>
    <row r="4" spans="1:18" ht="16.2">
      <c r="A4" s="135"/>
      <c r="B4" s="135"/>
      <c r="C4" s="135"/>
      <c r="D4" s="135"/>
      <c r="E4" s="135"/>
      <c r="F4" s="135"/>
      <c r="G4" s="135"/>
      <c r="H4" s="56"/>
      <c r="I4" s="56"/>
      <c r="J4" s="56"/>
      <c r="K4" s="56"/>
      <c r="L4" s="56"/>
      <c r="M4" s="56"/>
      <c r="N4" s="56"/>
      <c r="O4" s="56"/>
    </row>
    <row r="5" spans="1:18" s="61" customFormat="1" ht="18.75" customHeight="1">
      <c r="A5" s="58"/>
      <c r="B5" s="58"/>
      <c r="C5" s="58"/>
      <c r="D5" s="58"/>
      <c r="E5" s="58"/>
      <c r="F5" s="59" t="s">
        <v>71</v>
      </c>
      <c r="G5" s="60" t="str">
        <f>'別紙様式３（関税有税品）'!$I$4&amp;" 第"&amp;'別紙様式３（関税有税品）'!$J$4&amp;"号"</f>
        <v>東京税関長 第号</v>
      </c>
    </row>
    <row r="6" spans="1:18" s="61" customFormat="1" ht="18.75" customHeight="1">
      <c r="A6" s="103" t="str">
        <f>'別紙様式３（関税有税品）'!$A$4</f>
        <v>東京税関長</v>
      </c>
      <c r="B6" s="103"/>
      <c r="C6" s="15" t="s">
        <v>108</v>
      </c>
      <c r="D6" s="16"/>
      <c r="E6" s="58"/>
      <c r="F6" s="59" t="s">
        <v>72</v>
      </c>
      <c r="G6" s="62">
        <f>'別紙様式３（総計）'!$I$5</f>
        <v>0</v>
      </c>
    </row>
    <row r="7" spans="1:18" ht="12" customHeight="1">
      <c r="A7" s="52"/>
      <c r="B7" s="52"/>
      <c r="C7" s="52"/>
      <c r="D7" s="52"/>
      <c r="E7" s="52"/>
      <c r="F7" s="52"/>
      <c r="G7" s="63"/>
    </row>
    <row r="8" spans="1:18" s="65" customFormat="1" ht="23.25" customHeight="1">
      <c r="A8" s="163" t="str">
        <f>"　別紙様式３付表２の「令和"&amp;DBCS(A3-1)&amp;"年度塩特定販売実績見込数量等報告書」の記載内容について、令和"&amp;DBCS(A3-2)&amp;"年度実績数量と比較して変動が
大きい場合、その要因として考えられるものを、ユーザーの動向等具体的な理由を添えて項目別に記入してください。"&amp;CHAR(10)&amp;"　なお、「"&amp;DBCS(A3-2)&amp;"年度実績」欄には、"&amp;DBCS(A3-2)&amp;"年度塩需給実績のために提出した「"&amp;DBCS(A3-2)&amp;"年度 塩販売数量等報告書」に記載したものと同じ数量を記入してください。"</f>
        <v>　別紙様式３付表２の「令和７年度塩特定販売実績見込数量等報告書」の記載内容について、令和６年度実績数量と比較して変動が
大きい場合、その要因として考えられるものを、ユーザーの動向等具体的な理由を添えて項目別に記入してください。
　なお、「６年度実績」欄には、６年度塩需給実績のために提出した「６年度 塩販売数量等報告書」に記載したものと同じ数量を記入してください。</v>
      </c>
      <c r="B8" s="163"/>
      <c r="C8" s="163"/>
      <c r="D8" s="163"/>
      <c r="E8" s="163"/>
      <c r="F8" s="163"/>
      <c r="G8" s="163"/>
      <c r="H8" s="64"/>
    </row>
    <row r="9" spans="1:18" s="65" customFormat="1" ht="23.25" customHeight="1">
      <c r="A9" s="163"/>
      <c r="B9" s="163"/>
      <c r="C9" s="163"/>
      <c r="D9" s="163"/>
      <c r="E9" s="163"/>
      <c r="F9" s="163"/>
      <c r="G9" s="163"/>
      <c r="H9" s="66"/>
    </row>
    <row r="10" spans="1:18" s="65" customFormat="1" ht="23.25" customHeight="1">
      <c r="A10" s="163"/>
      <c r="B10" s="163"/>
      <c r="C10" s="163"/>
      <c r="D10" s="163"/>
      <c r="E10" s="163"/>
      <c r="F10" s="163"/>
      <c r="G10" s="163"/>
      <c r="H10" s="66"/>
    </row>
    <row r="11" spans="1:18" ht="16.5" customHeight="1">
      <c r="A11" s="67"/>
      <c r="B11" s="67"/>
      <c r="C11" s="52"/>
      <c r="D11" s="52"/>
      <c r="E11" s="52"/>
      <c r="F11" s="52"/>
      <c r="G11" s="68" t="s">
        <v>38</v>
      </c>
    </row>
    <row r="12" spans="1:18" ht="20.25" customHeight="1">
      <c r="A12" s="157" t="s">
        <v>94</v>
      </c>
      <c r="B12" s="157"/>
      <c r="C12" s="157"/>
      <c r="D12" s="157"/>
      <c r="E12" s="155" t="s">
        <v>39</v>
      </c>
      <c r="F12" s="161">
        <f>A3</f>
        <v>8</v>
      </c>
      <c r="G12" s="161"/>
    </row>
    <row r="13" spans="1:18" ht="20.25" customHeight="1">
      <c r="A13" s="158"/>
      <c r="B13" s="158"/>
      <c r="C13" s="157"/>
      <c r="D13" s="157"/>
      <c r="E13" s="155"/>
      <c r="F13" s="161"/>
      <c r="G13" s="161"/>
    </row>
    <row r="14" spans="1:18" ht="20.25" customHeight="1">
      <c r="A14" s="69"/>
      <c r="B14" s="70"/>
      <c r="C14" s="71" t="s">
        <v>41</v>
      </c>
      <c r="D14" s="72" t="s">
        <v>42</v>
      </c>
      <c r="E14" s="156"/>
      <c r="F14" s="162"/>
      <c r="G14" s="162"/>
    </row>
    <row r="15" spans="1:18" ht="30.75" customHeight="1">
      <c r="A15" s="160" t="s">
        <v>95</v>
      </c>
      <c r="B15" s="160"/>
      <c r="C15" s="73">
        <f>$A$3-2</f>
        <v>6</v>
      </c>
      <c r="D15" s="4"/>
      <c r="E15" s="159"/>
      <c r="F15" s="157" t="s">
        <v>99</v>
      </c>
      <c r="G15" s="157"/>
    </row>
    <row r="16" spans="1:18" ht="30.75" customHeight="1">
      <c r="A16" s="160"/>
      <c r="B16" s="160"/>
      <c r="C16" s="74" t="str">
        <f>""&amp;DBCS($A$3-1)&amp;"年度"&amp;CHAR(10)&amp;"実績見込"</f>
        <v>７年度
実績見込</v>
      </c>
      <c r="D16" s="5">
        <f>'別紙様式３付表２（総計）'!J9</f>
        <v>0</v>
      </c>
      <c r="E16" s="159"/>
      <c r="F16" s="75" t="s">
        <v>46</v>
      </c>
      <c r="G16" s="13"/>
    </row>
    <row r="17" spans="1:7" ht="30.75" customHeight="1">
      <c r="A17" s="160" t="s">
        <v>96</v>
      </c>
      <c r="B17" s="160"/>
      <c r="C17" s="73">
        <f t="shared" ref="C17" si="0">$A$3-2</f>
        <v>6</v>
      </c>
      <c r="D17" s="4"/>
      <c r="E17" s="159"/>
      <c r="F17" s="157" t="s">
        <v>100</v>
      </c>
      <c r="G17" s="157"/>
    </row>
    <row r="18" spans="1:7" ht="30.75" customHeight="1">
      <c r="A18" s="165"/>
      <c r="B18" s="160"/>
      <c r="C18" s="74" t="str">
        <f>""&amp;DBCS($A$3-1)&amp;"年度"&amp;CHAR(10)&amp;"実績見込"</f>
        <v>７年度
実績見込</v>
      </c>
      <c r="D18" s="5">
        <f>'別紙様式３付表２（総計）'!J24</f>
        <v>0</v>
      </c>
      <c r="E18" s="159"/>
      <c r="F18" s="75" t="s">
        <v>47</v>
      </c>
      <c r="G18" s="13"/>
    </row>
    <row r="19" spans="1:7" ht="30.75" customHeight="1">
      <c r="A19" s="168"/>
      <c r="B19" s="166" t="s">
        <v>40</v>
      </c>
      <c r="C19" s="73">
        <f t="shared" ref="C19" si="1">$A$3-2</f>
        <v>6</v>
      </c>
      <c r="D19" s="4"/>
      <c r="E19" s="159"/>
      <c r="F19" s="157" t="s">
        <v>101</v>
      </c>
      <c r="G19" s="157"/>
    </row>
    <row r="20" spans="1:7" ht="30.75" customHeight="1">
      <c r="A20" s="168"/>
      <c r="B20" s="167"/>
      <c r="C20" s="74" t="str">
        <f>""&amp;DBCS($A$3-1)&amp;"年度"&amp;CHAR(10)&amp;"実績見込"</f>
        <v>７年度
実績見込</v>
      </c>
      <c r="D20" s="5">
        <f>'別紙様式３付表２（総計）'!J12</f>
        <v>0</v>
      </c>
      <c r="E20" s="159"/>
      <c r="F20" s="75" t="s">
        <v>46</v>
      </c>
      <c r="G20" s="13"/>
    </row>
    <row r="21" spans="1:7" ht="30.75" customHeight="1">
      <c r="A21" s="164" t="s">
        <v>97</v>
      </c>
      <c r="B21" s="160"/>
      <c r="C21" s="73">
        <f t="shared" ref="C21" si="2">$A$3-2</f>
        <v>6</v>
      </c>
      <c r="D21" s="4"/>
      <c r="E21" s="159"/>
      <c r="F21" s="157" t="s">
        <v>100</v>
      </c>
      <c r="G21" s="157"/>
    </row>
    <row r="22" spans="1:7" ht="30.75" customHeight="1">
      <c r="A22" s="160"/>
      <c r="B22" s="160"/>
      <c r="C22" s="74" t="str">
        <f>""&amp;DBCS($A$3-1)&amp;"年度"&amp;CHAR(10)&amp;"実績見込"</f>
        <v>７年度
実績見込</v>
      </c>
      <c r="D22" s="5">
        <f>'別紙様式３付表２（総計）'!J25</f>
        <v>0</v>
      </c>
      <c r="E22" s="159"/>
      <c r="F22" s="75" t="s">
        <v>46</v>
      </c>
      <c r="G22" s="13"/>
    </row>
    <row r="23" spans="1:7" ht="30.75" customHeight="1">
      <c r="A23" s="164" t="s">
        <v>98</v>
      </c>
      <c r="B23" s="160"/>
      <c r="C23" s="73">
        <f t="shared" ref="C23" si="3">$A$3-2</f>
        <v>6</v>
      </c>
      <c r="D23" s="4"/>
      <c r="E23" s="159"/>
      <c r="F23" s="157" t="s">
        <v>99</v>
      </c>
      <c r="G23" s="157"/>
    </row>
    <row r="24" spans="1:7" ht="30.75" customHeight="1">
      <c r="A24" s="160"/>
      <c r="B24" s="160"/>
      <c r="C24" s="74" t="str">
        <f>""&amp;DBCS($A$3-1)&amp;"年度"&amp;CHAR(10)&amp;"実績見込"</f>
        <v>７年度
実績見込</v>
      </c>
      <c r="D24" s="5">
        <f>'別紙様式３付表２（総計）'!J26</f>
        <v>0</v>
      </c>
      <c r="E24" s="159"/>
      <c r="F24" s="76" t="s">
        <v>48</v>
      </c>
      <c r="G24" s="14"/>
    </row>
  </sheetData>
  <sheetProtection algorithmName="SHA-512" hashValue="g9vPo8JhGgdhfTf3RIqBIlaX1GBk3bRqWP+QN+8llisqaebbIOhnEeSyongHnIhlOywYi+M0OM9NY9ZecpoZHg==" saltValue="aeQUKZohiChM3N3w7oOthw==" spinCount="100000" sheet="1" scenarios="1"/>
  <mergeCells count="22">
    <mergeCell ref="F23:G23"/>
    <mergeCell ref="F21:G21"/>
    <mergeCell ref="F19:G19"/>
    <mergeCell ref="F17:G17"/>
    <mergeCell ref="F15:G15"/>
    <mergeCell ref="A23:B24"/>
    <mergeCell ref="A17:B18"/>
    <mergeCell ref="E23:E24"/>
    <mergeCell ref="B19:B20"/>
    <mergeCell ref="A21:B22"/>
    <mergeCell ref="A19:A20"/>
    <mergeCell ref="E19:E20"/>
    <mergeCell ref="A3:G4"/>
    <mergeCell ref="E12:E14"/>
    <mergeCell ref="A12:D13"/>
    <mergeCell ref="E21:E22"/>
    <mergeCell ref="A15:B16"/>
    <mergeCell ref="E15:E16"/>
    <mergeCell ref="E17:E18"/>
    <mergeCell ref="F12:G14"/>
    <mergeCell ref="A6:B6"/>
    <mergeCell ref="A8:G10"/>
  </mergeCells>
  <phoneticPr fontId="10"/>
  <conditionalFormatting sqref="D15:E15 E16 G16 D17:E17 E18 G18 D19:E19 E20 G20 D21:E21 E22 G22 D23:E23 E24 G24">
    <cfRule type="containsBlanks" dxfId="0" priority="1">
      <formula>LEN(TRIM(D15))=0</formula>
    </cfRule>
  </conditionalFormatting>
  <dataValidations count="3">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D15 D17 D19 D21 D23" xr:uid="{00000000-0002-0000-0E00-000000000000}">
      <formula1>D15*10=INT(D15*10)</formula1>
    </dataValidation>
    <dataValidation allowBlank="1" showInputMessage="1" showErrorMessage="1" prompt="付表2（総計）の合計が入力されます。" sqref="D16 D18 D20 D22 D24" xr:uid="{A6D92519-E400-43AA-90C1-00B3CBAA34D5}"/>
    <dataValidation allowBlank="1" showInputMessage="1" showErrorMessage="1" prompt="「増加」「横ばい」「減少」のうち、該当するものをクリックしてチェックマークを入れ、下段に理由を記載してください。" sqref="F15:G15 F17:G17 F19:G19 F21:G21 F23:G23" xr:uid="{133980E3-D0F7-45CD-8D8E-023D175F7EFD}"/>
  </dataValidations>
  <pageMargins left="0.39370078740157483" right="0.39370078740157483" top="0.39370078740157483" bottom="0.19685039370078741" header="0.51181102362204722" footer="0.51181102362204722"/>
  <pageSetup paperSize="9" orientation="landscape" r:id="rId1"/>
  <headerFooter alignWithMargins="0">
    <oddHeader>&amp;L別紙様式３付表４</oddHeader>
  </headerFooter>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5</xdr:col>
                    <xdr:colOff>403860</xdr:colOff>
                    <xdr:row>14</xdr:row>
                    <xdr:rowOff>0</xdr:rowOff>
                  </from>
                  <to>
                    <xdr:col>6</xdr:col>
                    <xdr:colOff>251460</xdr:colOff>
                    <xdr:row>15</xdr:row>
                    <xdr:rowOff>0</xdr:rowOff>
                  </to>
                </anchor>
              </controlPr>
            </control>
          </mc:Choice>
        </mc:AlternateContent>
        <mc:AlternateContent xmlns:mc="http://schemas.openxmlformats.org/markup-compatibility/2006">
          <mc:Choice Requires="x14">
            <control shapeId="15363" r:id="rId5" name="Check Box 3">
              <controlPr defaultSize="0" autoFill="0" autoLine="0" autoPict="0">
                <anchor moveWithCells="1">
                  <from>
                    <xdr:col>6</xdr:col>
                    <xdr:colOff>769620</xdr:colOff>
                    <xdr:row>14</xdr:row>
                    <xdr:rowOff>0</xdr:rowOff>
                  </from>
                  <to>
                    <xdr:col>6</xdr:col>
                    <xdr:colOff>1485900</xdr:colOff>
                    <xdr:row>15</xdr:row>
                    <xdr:rowOff>0</xdr:rowOff>
                  </to>
                </anchor>
              </controlPr>
            </control>
          </mc:Choice>
        </mc:AlternateContent>
        <mc:AlternateContent xmlns:mc="http://schemas.openxmlformats.org/markup-compatibility/2006">
          <mc:Choice Requires="x14">
            <control shapeId="15364" r:id="rId6" name="Check Box 4">
              <controlPr defaultSize="0" autoFill="0" autoLine="0" autoPict="0">
                <anchor moveWithCells="1">
                  <from>
                    <xdr:col>6</xdr:col>
                    <xdr:colOff>1988820</xdr:colOff>
                    <xdr:row>14</xdr:row>
                    <xdr:rowOff>0</xdr:rowOff>
                  </from>
                  <to>
                    <xdr:col>6</xdr:col>
                    <xdr:colOff>2529840</xdr:colOff>
                    <xdr:row>15</xdr:row>
                    <xdr:rowOff>0</xdr:rowOff>
                  </to>
                </anchor>
              </controlPr>
            </control>
          </mc:Choice>
        </mc:AlternateContent>
        <mc:AlternateContent xmlns:mc="http://schemas.openxmlformats.org/markup-compatibility/2006">
          <mc:Choice Requires="x14">
            <control shapeId="15369" r:id="rId7" name="Check Box 9">
              <controlPr defaultSize="0" autoFill="0" autoLine="0" autoPict="0">
                <anchor moveWithCells="1">
                  <from>
                    <xdr:col>5</xdr:col>
                    <xdr:colOff>403860</xdr:colOff>
                    <xdr:row>16</xdr:row>
                    <xdr:rowOff>0</xdr:rowOff>
                  </from>
                  <to>
                    <xdr:col>6</xdr:col>
                    <xdr:colOff>251460</xdr:colOff>
                    <xdr:row>17</xdr:row>
                    <xdr:rowOff>0</xdr:rowOff>
                  </to>
                </anchor>
              </controlPr>
            </control>
          </mc:Choice>
        </mc:AlternateContent>
        <mc:AlternateContent xmlns:mc="http://schemas.openxmlformats.org/markup-compatibility/2006">
          <mc:Choice Requires="x14">
            <control shapeId="15371" r:id="rId8" name="Check Box 11">
              <controlPr defaultSize="0" autoFill="0" autoLine="0" autoPict="0">
                <anchor moveWithCells="1">
                  <from>
                    <xdr:col>6</xdr:col>
                    <xdr:colOff>769620</xdr:colOff>
                    <xdr:row>16</xdr:row>
                    <xdr:rowOff>0</xdr:rowOff>
                  </from>
                  <to>
                    <xdr:col>6</xdr:col>
                    <xdr:colOff>1485900</xdr:colOff>
                    <xdr:row>17</xdr:row>
                    <xdr:rowOff>0</xdr:rowOff>
                  </to>
                </anchor>
              </controlPr>
            </control>
          </mc:Choice>
        </mc:AlternateContent>
        <mc:AlternateContent xmlns:mc="http://schemas.openxmlformats.org/markup-compatibility/2006">
          <mc:Choice Requires="x14">
            <control shapeId="15372" r:id="rId9" name="Check Box 12">
              <controlPr defaultSize="0" autoFill="0" autoLine="0" autoPict="0">
                <anchor moveWithCells="1">
                  <from>
                    <xdr:col>6</xdr:col>
                    <xdr:colOff>1988820</xdr:colOff>
                    <xdr:row>16</xdr:row>
                    <xdr:rowOff>0</xdr:rowOff>
                  </from>
                  <to>
                    <xdr:col>6</xdr:col>
                    <xdr:colOff>2529840</xdr:colOff>
                    <xdr:row>17</xdr:row>
                    <xdr:rowOff>0</xdr:rowOff>
                  </to>
                </anchor>
              </controlPr>
            </control>
          </mc:Choice>
        </mc:AlternateContent>
        <mc:AlternateContent xmlns:mc="http://schemas.openxmlformats.org/markup-compatibility/2006">
          <mc:Choice Requires="x14">
            <control shapeId="15373" r:id="rId10" name="Check Box 13">
              <controlPr defaultSize="0" autoFill="0" autoLine="0" autoPict="0">
                <anchor moveWithCells="1">
                  <from>
                    <xdr:col>5</xdr:col>
                    <xdr:colOff>403860</xdr:colOff>
                    <xdr:row>18</xdr:row>
                    <xdr:rowOff>0</xdr:rowOff>
                  </from>
                  <to>
                    <xdr:col>6</xdr:col>
                    <xdr:colOff>251460</xdr:colOff>
                    <xdr:row>19</xdr:row>
                    <xdr:rowOff>0</xdr:rowOff>
                  </to>
                </anchor>
              </controlPr>
            </control>
          </mc:Choice>
        </mc:AlternateContent>
        <mc:AlternateContent xmlns:mc="http://schemas.openxmlformats.org/markup-compatibility/2006">
          <mc:Choice Requires="x14">
            <control shapeId="15375" r:id="rId11" name="Check Box 15">
              <controlPr defaultSize="0" autoFill="0" autoLine="0" autoPict="0">
                <anchor moveWithCells="1">
                  <from>
                    <xdr:col>6</xdr:col>
                    <xdr:colOff>769620</xdr:colOff>
                    <xdr:row>18</xdr:row>
                    <xdr:rowOff>0</xdr:rowOff>
                  </from>
                  <to>
                    <xdr:col>6</xdr:col>
                    <xdr:colOff>1485900</xdr:colOff>
                    <xdr:row>19</xdr:row>
                    <xdr:rowOff>0</xdr:rowOff>
                  </to>
                </anchor>
              </controlPr>
            </control>
          </mc:Choice>
        </mc:AlternateContent>
        <mc:AlternateContent xmlns:mc="http://schemas.openxmlformats.org/markup-compatibility/2006">
          <mc:Choice Requires="x14">
            <control shapeId="15376" r:id="rId12" name="Check Box 16">
              <controlPr defaultSize="0" autoFill="0" autoLine="0" autoPict="0">
                <anchor moveWithCells="1">
                  <from>
                    <xdr:col>6</xdr:col>
                    <xdr:colOff>1988820</xdr:colOff>
                    <xdr:row>18</xdr:row>
                    <xdr:rowOff>0</xdr:rowOff>
                  </from>
                  <to>
                    <xdr:col>6</xdr:col>
                    <xdr:colOff>2529840</xdr:colOff>
                    <xdr:row>19</xdr:row>
                    <xdr:rowOff>0</xdr:rowOff>
                  </to>
                </anchor>
              </controlPr>
            </control>
          </mc:Choice>
        </mc:AlternateContent>
        <mc:AlternateContent xmlns:mc="http://schemas.openxmlformats.org/markup-compatibility/2006">
          <mc:Choice Requires="x14">
            <control shapeId="15377" r:id="rId13" name="Check Box 17">
              <controlPr defaultSize="0" autoFill="0" autoLine="0" autoPict="0">
                <anchor moveWithCells="1">
                  <from>
                    <xdr:col>5</xdr:col>
                    <xdr:colOff>403860</xdr:colOff>
                    <xdr:row>20</xdr:row>
                    <xdr:rowOff>0</xdr:rowOff>
                  </from>
                  <to>
                    <xdr:col>6</xdr:col>
                    <xdr:colOff>251460</xdr:colOff>
                    <xdr:row>21</xdr:row>
                    <xdr:rowOff>0</xdr:rowOff>
                  </to>
                </anchor>
              </controlPr>
            </control>
          </mc:Choice>
        </mc:AlternateContent>
        <mc:AlternateContent xmlns:mc="http://schemas.openxmlformats.org/markup-compatibility/2006">
          <mc:Choice Requires="x14">
            <control shapeId="15379" r:id="rId14" name="Check Box 19">
              <controlPr defaultSize="0" autoFill="0" autoLine="0" autoPict="0">
                <anchor moveWithCells="1">
                  <from>
                    <xdr:col>6</xdr:col>
                    <xdr:colOff>769620</xdr:colOff>
                    <xdr:row>20</xdr:row>
                    <xdr:rowOff>0</xdr:rowOff>
                  </from>
                  <to>
                    <xdr:col>6</xdr:col>
                    <xdr:colOff>1485900</xdr:colOff>
                    <xdr:row>21</xdr:row>
                    <xdr:rowOff>0</xdr:rowOff>
                  </to>
                </anchor>
              </controlPr>
            </control>
          </mc:Choice>
        </mc:AlternateContent>
        <mc:AlternateContent xmlns:mc="http://schemas.openxmlformats.org/markup-compatibility/2006">
          <mc:Choice Requires="x14">
            <control shapeId="15380" r:id="rId15" name="Check Box 20">
              <controlPr defaultSize="0" autoFill="0" autoLine="0" autoPict="0">
                <anchor moveWithCells="1">
                  <from>
                    <xdr:col>6</xdr:col>
                    <xdr:colOff>1988820</xdr:colOff>
                    <xdr:row>20</xdr:row>
                    <xdr:rowOff>0</xdr:rowOff>
                  </from>
                  <to>
                    <xdr:col>6</xdr:col>
                    <xdr:colOff>2529840</xdr:colOff>
                    <xdr:row>21</xdr:row>
                    <xdr:rowOff>0</xdr:rowOff>
                  </to>
                </anchor>
              </controlPr>
            </control>
          </mc:Choice>
        </mc:AlternateContent>
        <mc:AlternateContent xmlns:mc="http://schemas.openxmlformats.org/markup-compatibility/2006">
          <mc:Choice Requires="x14">
            <control shapeId="15381" r:id="rId16" name="Check Box 21">
              <controlPr defaultSize="0" autoFill="0" autoLine="0" autoPict="0">
                <anchor moveWithCells="1">
                  <from>
                    <xdr:col>5</xdr:col>
                    <xdr:colOff>403860</xdr:colOff>
                    <xdr:row>22</xdr:row>
                    <xdr:rowOff>0</xdr:rowOff>
                  </from>
                  <to>
                    <xdr:col>6</xdr:col>
                    <xdr:colOff>251460</xdr:colOff>
                    <xdr:row>23</xdr:row>
                    <xdr:rowOff>0</xdr:rowOff>
                  </to>
                </anchor>
              </controlPr>
            </control>
          </mc:Choice>
        </mc:AlternateContent>
        <mc:AlternateContent xmlns:mc="http://schemas.openxmlformats.org/markup-compatibility/2006">
          <mc:Choice Requires="x14">
            <control shapeId="15386" r:id="rId17" name="Check Box 26">
              <controlPr defaultSize="0" autoFill="0" autoLine="0" autoPict="0">
                <anchor moveWithCells="1">
                  <from>
                    <xdr:col>6</xdr:col>
                    <xdr:colOff>769620</xdr:colOff>
                    <xdr:row>22</xdr:row>
                    <xdr:rowOff>0</xdr:rowOff>
                  </from>
                  <to>
                    <xdr:col>6</xdr:col>
                    <xdr:colOff>1485900</xdr:colOff>
                    <xdr:row>23</xdr:row>
                    <xdr:rowOff>0</xdr:rowOff>
                  </to>
                </anchor>
              </controlPr>
            </control>
          </mc:Choice>
        </mc:AlternateContent>
        <mc:AlternateContent xmlns:mc="http://schemas.openxmlformats.org/markup-compatibility/2006">
          <mc:Choice Requires="x14">
            <control shapeId="15387" r:id="rId18" name="Check Box 27">
              <controlPr defaultSize="0" autoFill="0" autoLine="0" autoPict="0">
                <anchor moveWithCells="1">
                  <from>
                    <xdr:col>6</xdr:col>
                    <xdr:colOff>1988820</xdr:colOff>
                    <xdr:row>22</xdr:row>
                    <xdr:rowOff>0</xdr:rowOff>
                  </from>
                  <to>
                    <xdr:col>6</xdr:col>
                    <xdr:colOff>2529840</xdr:colOff>
                    <xdr:row>23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31"/>
  <sheetViews>
    <sheetView showGridLines="0" view="pageBreakPreview" zoomScaleNormal="100" zoomScaleSheetLayoutView="100" zoomScalePageLayoutView="70" workbookViewId="0">
      <selection activeCell="C5" sqref="C5"/>
    </sheetView>
  </sheetViews>
  <sheetFormatPr defaultColWidth="9.109375" defaultRowHeight="17.25" customHeight="1"/>
  <cols>
    <col min="1" max="1" width="9.6640625" style="17" customWidth="1"/>
    <col min="2" max="2" width="11.6640625" style="17" customWidth="1"/>
    <col min="3" max="3" width="14.109375" style="17" bestFit="1" customWidth="1"/>
    <col min="4" max="4" width="15.33203125" style="78" customWidth="1"/>
    <col min="5" max="6" width="14.6640625" style="78" customWidth="1"/>
    <col min="7" max="9" width="14.6640625" style="17" customWidth="1"/>
    <col min="10" max="10" width="18.33203125" style="17" customWidth="1"/>
    <col min="11" max="11" width="4.5546875" style="17" customWidth="1"/>
    <col min="12" max="16384" width="9.109375" style="17"/>
  </cols>
  <sheetData>
    <row r="1" spans="1:10" ht="17.25" customHeight="1">
      <c r="A1" s="15"/>
      <c r="B1" s="15"/>
      <c r="C1" s="15"/>
      <c r="D1" s="77"/>
      <c r="E1" s="77"/>
      <c r="F1" s="77"/>
      <c r="G1" s="15"/>
      <c r="H1" s="15"/>
      <c r="I1" s="104">
        <f>'別紙様式３（関税有税品）'!$I$1</f>
        <v>0</v>
      </c>
      <c r="J1" s="105"/>
    </row>
    <row r="2" spans="1:10" ht="17.25" customHeight="1">
      <c r="A2" s="106">
        <f>'別紙様式３（関税有税品）'!A2</f>
        <v>8</v>
      </c>
      <c r="B2" s="106"/>
      <c r="C2" s="106"/>
      <c r="D2" s="106"/>
      <c r="E2" s="106"/>
      <c r="F2" s="106"/>
      <c r="G2" s="106"/>
      <c r="H2" s="106"/>
      <c r="I2" s="106"/>
      <c r="J2" s="106"/>
    </row>
    <row r="3" spans="1:10" ht="6.75" customHeight="1">
      <c r="A3" s="15"/>
      <c r="B3" s="18"/>
      <c r="C3" s="18"/>
      <c r="D3" s="19"/>
      <c r="E3" s="20"/>
      <c r="F3" s="20"/>
      <c r="G3" s="18"/>
      <c r="H3" s="18"/>
      <c r="I3" s="18"/>
      <c r="J3" s="18"/>
    </row>
    <row r="4" spans="1:10" ht="18" customHeight="1">
      <c r="A4" s="103" t="str">
        <f>'別紙様式３（関税有税品）'!$A$4</f>
        <v>東京税関長</v>
      </c>
      <c r="B4" s="103"/>
      <c r="C4" s="15" t="s">
        <v>108</v>
      </c>
      <c r="D4" s="77"/>
      <c r="E4" s="77"/>
      <c r="F4" s="77"/>
      <c r="H4" s="21" t="s">
        <v>70</v>
      </c>
      <c r="I4" s="22" t="str">
        <f>'別紙様式３（関税有税品）'!$I$4</f>
        <v>東京税関長</v>
      </c>
      <c r="J4" s="37">
        <f>'別紙様式３（関税有税品）'!$J$4</f>
        <v>0</v>
      </c>
    </row>
    <row r="5" spans="1:10" ht="18" customHeight="1">
      <c r="A5" s="15"/>
      <c r="B5" s="15"/>
      <c r="C5" s="15"/>
      <c r="D5" s="77"/>
      <c r="E5" s="77"/>
      <c r="F5" s="77"/>
      <c r="H5" s="23" t="s">
        <v>69</v>
      </c>
      <c r="I5" s="102">
        <f>'別紙様式３（関税有税品）'!$I$5</f>
        <v>0</v>
      </c>
      <c r="J5" s="102"/>
    </row>
    <row r="6" spans="1:10" ht="18" customHeight="1">
      <c r="A6" s="24" t="s">
        <v>81</v>
      </c>
      <c r="B6" s="97" t="s">
        <v>23</v>
      </c>
      <c r="C6" s="97"/>
      <c r="D6" s="77"/>
      <c r="E6" s="100"/>
      <c r="F6" s="101"/>
      <c r="G6" s="101"/>
      <c r="H6" s="101"/>
      <c r="I6" s="15"/>
      <c r="J6" s="26" t="s">
        <v>1</v>
      </c>
    </row>
    <row r="7" spans="1:10" ht="21" customHeight="1">
      <c r="A7" s="99" t="s">
        <v>89</v>
      </c>
      <c r="B7" s="99"/>
      <c r="C7" s="99"/>
      <c r="D7" s="99"/>
      <c r="E7" s="1"/>
      <c r="F7" s="1"/>
      <c r="G7" s="1"/>
      <c r="H7" s="1"/>
      <c r="I7" s="1"/>
      <c r="J7" s="2" t="s">
        <v>53</v>
      </c>
    </row>
    <row r="8" spans="1:10" ht="21" customHeight="1">
      <c r="A8" s="86">
        <f>A2-1</f>
        <v>7</v>
      </c>
      <c r="B8" s="86"/>
      <c r="C8" s="86"/>
      <c r="D8" s="86"/>
      <c r="E8" s="7">
        <f>'別紙様式３付表２（関税無税品）'!E26</f>
        <v>0</v>
      </c>
      <c r="F8" s="7">
        <f>'別紙様式３付表２（関税無税品）'!F26</f>
        <v>0</v>
      </c>
      <c r="G8" s="7">
        <f>'別紙様式３付表２（関税無税品）'!G26</f>
        <v>0</v>
      </c>
      <c r="H8" s="7">
        <f>'別紙様式３付表２（関税無税品）'!H26</f>
        <v>0</v>
      </c>
      <c r="I8" s="7">
        <f>'別紙様式３付表２（関税無税品）'!I26</f>
        <v>0</v>
      </c>
      <c r="J8" s="5">
        <f t="shared" ref="J8:J22" si="0">SUM(E8:I8)</f>
        <v>0</v>
      </c>
    </row>
    <row r="9" spans="1:10" ht="21" customHeight="1">
      <c r="A9" s="98">
        <f>A2</f>
        <v>8</v>
      </c>
      <c r="B9" s="98"/>
      <c r="C9" s="98"/>
      <c r="D9" s="98"/>
      <c r="E9" s="4"/>
      <c r="F9" s="4"/>
      <c r="G9" s="4"/>
      <c r="H9" s="4"/>
      <c r="I9" s="4"/>
      <c r="J9" s="5">
        <f t="shared" si="0"/>
        <v>0</v>
      </c>
    </row>
    <row r="10" spans="1:10" ht="21" customHeight="1">
      <c r="A10" s="82"/>
      <c r="B10" s="88" t="s">
        <v>12</v>
      </c>
      <c r="C10" s="88"/>
      <c r="D10" s="88"/>
      <c r="E10" s="4"/>
      <c r="F10" s="4"/>
      <c r="G10" s="4"/>
      <c r="H10" s="4"/>
      <c r="I10" s="4"/>
      <c r="J10" s="5">
        <f t="shared" si="0"/>
        <v>0</v>
      </c>
    </row>
    <row r="11" spans="1:10" ht="21" customHeight="1">
      <c r="A11" s="83"/>
      <c r="B11" s="88" t="s">
        <v>15</v>
      </c>
      <c r="C11" s="88"/>
      <c r="D11" s="88"/>
      <c r="E11" s="4"/>
      <c r="F11" s="4"/>
      <c r="G11" s="4"/>
      <c r="H11" s="4"/>
      <c r="I11" s="4"/>
      <c r="J11" s="5">
        <f t="shared" si="0"/>
        <v>0</v>
      </c>
    </row>
    <row r="12" spans="1:10" ht="21" customHeight="1">
      <c r="A12" s="83"/>
      <c r="B12" s="88" t="s">
        <v>35</v>
      </c>
      <c r="C12" s="88"/>
      <c r="D12" s="88"/>
      <c r="E12" s="4"/>
      <c r="F12" s="4"/>
      <c r="G12" s="4"/>
      <c r="H12" s="4"/>
      <c r="I12" s="4"/>
      <c r="J12" s="5">
        <f t="shared" si="0"/>
        <v>0</v>
      </c>
    </row>
    <row r="13" spans="1:10" ht="21" customHeight="1">
      <c r="A13" s="83"/>
      <c r="B13" s="90" t="s">
        <v>110</v>
      </c>
      <c r="C13" s="87" t="s">
        <v>21</v>
      </c>
      <c r="D13" s="87"/>
      <c r="E13" s="5">
        <f>'別紙様式３付表１（消費者への販売用）１枚目'!D9</f>
        <v>0</v>
      </c>
      <c r="F13" s="5">
        <f>'別紙様式３付表１（消費者への販売用）１枚目'!G9</f>
        <v>0</v>
      </c>
      <c r="G13" s="5">
        <f>'別紙様式３付表１（消費者への販売用）１枚目'!J9</f>
        <v>0</v>
      </c>
      <c r="H13" s="5">
        <f>'別紙様式３付表１（消費者への販売用）２枚目'!D9</f>
        <v>0</v>
      </c>
      <c r="I13" s="5">
        <f>'別紙様式３付表１（消費者への販売用）２枚目'!G9</f>
        <v>0</v>
      </c>
      <c r="J13" s="5">
        <f t="shared" si="0"/>
        <v>0</v>
      </c>
    </row>
    <row r="14" spans="1:10" ht="21" customHeight="1">
      <c r="A14" s="83"/>
      <c r="B14" s="91"/>
      <c r="C14" s="89" t="s">
        <v>7</v>
      </c>
      <c r="D14" s="29" t="s">
        <v>13</v>
      </c>
      <c r="E14" s="5">
        <f>'別紙様式３付表１（消費者への販売用）１枚目'!D20</f>
        <v>0</v>
      </c>
      <c r="F14" s="5">
        <f>'別紙様式３付表１（消費者への販売用）１枚目'!G20</f>
        <v>0</v>
      </c>
      <c r="G14" s="5">
        <f>'別紙様式３付表１（消費者への販売用）１枚目'!J20</f>
        <v>0</v>
      </c>
      <c r="H14" s="5">
        <f>'別紙様式３付表１（消費者への販売用）２枚目'!D20</f>
        <v>0</v>
      </c>
      <c r="I14" s="5">
        <f>'別紙様式３付表１（消費者への販売用）２枚目'!G20</f>
        <v>0</v>
      </c>
      <c r="J14" s="5">
        <f t="shared" si="0"/>
        <v>0</v>
      </c>
    </row>
    <row r="15" spans="1:10" ht="21" customHeight="1">
      <c r="A15" s="83"/>
      <c r="B15" s="91"/>
      <c r="C15" s="89"/>
      <c r="D15" s="29" t="s">
        <v>14</v>
      </c>
      <c r="E15" s="5">
        <f>'別紙様式３付表１（消費者への販売用）１枚目'!D28</f>
        <v>0</v>
      </c>
      <c r="F15" s="5">
        <f>'別紙様式３付表１（消費者への販売用）１枚目'!G28</f>
        <v>0</v>
      </c>
      <c r="G15" s="5">
        <f>'別紙様式３付表１（消費者への販売用）１枚目'!J28</f>
        <v>0</v>
      </c>
      <c r="H15" s="5">
        <f>'別紙様式３付表１（消費者への販売用）２枚目'!D28</f>
        <v>0</v>
      </c>
      <c r="I15" s="5">
        <f>'別紙様式３付表１（消費者への販売用）２枚目'!G28</f>
        <v>0</v>
      </c>
      <c r="J15" s="5">
        <f t="shared" si="0"/>
        <v>0</v>
      </c>
    </row>
    <row r="16" spans="1:10" ht="21" customHeight="1">
      <c r="A16" s="30">
        <f>A2</f>
        <v>8</v>
      </c>
      <c r="B16" s="91"/>
      <c r="C16" s="89"/>
      <c r="D16" s="31" t="s">
        <v>20</v>
      </c>
      <c r="E16" s="5">
        <f>'別紙様式３付表１（消費者への販売用）１枚目'!D29</f>
        <v>0</v>
      </c>
      <c r="F16" s="5">
        <f>'別紙様式３付表１（消費者への販売用）１枚目'!G29</f>
        <v>0</v>
      </c>
      <c r="G16" s="5">
        <f>'別紙様式３付表１（消費者への販売用）１枚目'!J29</f>
        <v>0</v>
      </c>
      <c r="H16" s="5">
        <f>'別紙様式３付表１（消費者への販売用）２枚目'!D29</f>
        <v>0</v>
      </c>
      <c r="I16" s="5">
        <f>'別紙様式３付表１（消費者への販売用）２枚目'!G29</f>
        <v>0</v>
      </c>
      <c r="J16" s="5">
        <f t="shared" si="0"/>
        <v>0</v>
      </c>
    </row>
    <row r="17" spans="1:10" ht="21" customHeight="1">
      <c r="A17" s="32" t="s">
        <v>102</v>
      </c>
      <c r="B17" s="91"/>
      <c r="C17" s="89"/>
      <c r="D17" s="29" t="s">
        <v>36</v>
      </c>
      <c r="E17" s="5">
        <f>'別紙様式３付表１（消費者への販売用）１枚目'!D30</f>
        <v>0</v>
      </c>
      <c r="F17" s="5">
        <f>'別紙様式３付表１（消費者への販売用）１枚目'!G30</f>
        <v>0</v>
      </c>
      <c r="G17" s="5">
        <f>'別紙様式３付表１（消費者への販売用）１枚目'!J30</f>
        <v>0</v>
      </c>
      <c r="H17" s="5">
        <f>'別紙様式３付表１（消費者への販売用）２枚目'!D30</f>
        <v>0</v>
      </c>
      <c r="I17" s="5">
        <f>'別紙様式３付表１（消費者への販売用）２枚目'!G30</f>
        <v>0</v>
      </c>
      <c r="J17" s="5">
        <f t="shared" si="0"/>
        <v>0</v>
      </c>
    </row>
    <row r="18" spans="1:10" ht="21" customHeight="1">
      <c r="A18" s="32" t="s">
        <v>103</v>
      </c>
      <c r="B18" s="91"/>
      <c r="C18" s="89"/>
      <c r="D18" s="29" t="s">
        <v>6</v>
      </c>
      <c r="E18" s="5">
        <f>'別紙様式３付表１（消費者への販売用）１枚目'!D35</f>
        <v>0</v>
      </c>
      <c r="F18" s="5">
        <f>'別紙様式３付表１（消費者への販売用）１枚目'!G35</f>
        <v>0</v>
      </c>
      <c r="G18" s="5">
        <f>'別紙様式３付表１（消費者への販売用）１枚目'!J35</f>
        <v>0</v>
      </c>
      <c r="H18" s="5">
        <f>'別紙様式３付表１（消費者への販売用）２枚目'!D35</f>
        <v>0</v>
      </c>
      <c r="I18" s="5">
        <f>'別紙様式３付表１（消費者への販売用）２枚目'!G35</f>
        <v>0</v>
      </c>
      <c r="J18" s="5">
        <f t="shared" si="0"/>
        <v>0</v>
      </c>
    </row>
    <row r="19" spans="1:10" ht="21" customHeight="1">
      <c r="A19" s="83"/>
      <c r="B19" s="92"/>
      <c r="C19" s="89" t="s">
        <v>37</v>
      </c>
      <c r="D19" s="89"/>
      <c r="E19" s="5">
        <f>SUBTOTAL(9,E13:E18)</f>
        <v>0</v>
      </c>
      <c r="F19" s="5">
        <f>SUBTOTAL(9,F13:F18)</f>
        <v>0</v>
      </c>
      <c r="G19" s="5">
        <f>SUBTOTAL(9,G13:G18)</f>
        <v>0</v>
      </c>
      <c r="H19" s="5">
        <f>SUBTOTAL(9,H13:H18)</f>
        <v>0</v>
      </c>
      <c r="I19" s="5">
        <f>SUBTOTAL(9,I13:I18)</f>
        <v>0</v>
      </c>
      <c r="J19" s="5">
        <f t="shared" si="0"/>
        <v>0</v>
      </c>
    </row>
    <row r="20" spans="1:10" ht="21" customHeight="1">
      <c r="A20" s="83"/>
      <c r="B20" s="89" t="s">
        <v>49</v>
      </c>
      <c r="C20" s="87" t="s">
        <v>52</v>
      </c>
      <c r="D20" s="87"/>
      <c r="E20" s="4"/>
      <c r="F20" s="4"/>
      <c r="G20" s="4"/>
      <c r="H20" s="4"/>
      <c r="I20" s="4"/>
      <c r="J20" s="5">
        <f t="shared" si="0"/>
        <v>0</v>
      </c>
    </row>
    <row r="21" spans="1:10" ht="21" customHeight="1">
      <c r="A21" s="83"/>
      <c r="B21" s="89"/>
      <c r="C21" s="87" t="s">
        <v>51</v>
      </c>
      <c r="D21" s="87"/>
      <c r="E21" s="4"/>
      <c r="F21" s="4"/>
      <c r="G21" s="4"/>
      <c r="H21" s="4"/>
      <c r="I21" s="4"/>
      <c r="J21" s="5">
        <f t="shared" si="0"/>
        <v>0</v>
      </c>
    </row>
    <row r="22" spans="1:10" ht="21" customHeight="1">
      <c r="A22" s="83"/>
      <c r="B22" s="89"/>
      <c r="C22" s="87" t="s">
        <v>6</v>
      </c>
      <c r="D22" s="87"/>
      <c r="E22" s="4"/>
      <c r="F22" s="4"/>
      <c r="G22" s="4"/>
      <c r="H22" s="4"/>
      <c r="I22" s="4"/>
      <c r="J22" s="5">
        <f t="shared" si="0"/>
        <v>0</v>
      </c>
    </row>
    <row r="23" spans="1:10" ht="21" customHeight="1">
      <c r="A23" s="83"/>
      <c r="B23" s="89"/>
      <c r="C23" s="89" t="s">
        <v>105</v>
      </c>
      <c r="D23" s="89"/>
      <c r="E23" s="7"/>
      <c r="F23" s="7"/>
      <c r="G23" s="7"/>
      <c r="H23" s="7"/>
      <c r="I23" s="7"/>
      <c r="J23" s="8"/>
    </row>
    <row r="24" spans="1:10" ht="21" customHeight="1">
      <c r="A24" s="84"/>
      <c r="B24" s="87" t="s">
        <v>53</v>
      </c>
      <c r="C24" s="87"/>
      <c r="D24" s="87"/>
      <c r="E24" s="5">
        <f t="shared" ref="E24:I24" si="1">SUBTOTAL(9,E10:E22)</f>
        <v>0</v>
      </c>
      <c r="F24" s="5">
        <f t="shared" si="1"/>
        <v>0</v>
      </c>
      <c r="G24" s="5">
        <f t="shared" si="1"/>
        <v>0</v>
      </c>
      <c r="H24" s="5">
        <f t="shared" si="1"/>
        <v>0</v>
      </c>
      <c r="I24" s="5">
        <f t="shared" si="1"/>
        <v>0</v>
      </c>
      <c r="J24" s="5">
        <f>SUM(E24:I24)</f>
        <v>0</v>
      </c>
    </row>
    <row r="25" spans="1:10" ht="21" customHeight="1">
      <c r="A25" s="94">
        <f>A2</f>
        <v>8</v>
      </c>
      <c r="B25" s="94"/>
      <c r="C25" s="95"/>
      <c r="D25" s="33" t="s">
        <v>58</v>
      </c>
      <c r="E25" s="5">
        <f>'別紙様式３付表１（自己使用数量）１枚目'!D36</f>
        <v>0</v>
      </c>
      <c r="F25" s="5">
        <f>'別紙様式３付表１（自己使用数量）１枚目'!G36</f>
        <v>0</v>
      </c>
      <c r="G25" s="5">
        <f>'別紙様式３付表１（自己使用数量）１枚目'!J36</f>
        <v>0</v>
      </c>
      <c r="H25" s="5">
        <f>'別紙様式３付表１（自己使用数量）２枚目'!D36</f>
        <v>0</v>
      </c>
      <c r="I25" s="5">
        <f>'別紙様式３付表１（自己使用数量）２枚目'!G36</f>
        <v>0</v>
      </c>
      <c r="J25" s="5">
        <f>SUM(E25:I25)</f>
        <v>0</v>
      </c>
    </row>
    <row r="26" spans="1:10" ht="21" customHeight="1">
      <c r="A26" s="86">
        <f>A2</f>
        <v>8</v>
      </c>
      <c r="B26" s="86"/>
      <c r="C26" s="86"/>
      <c r="D26" s="86"/>
      <c r="E26" s="5">
        <f>SUM(E8,E9)-SUM(E24,E25)</f>
        <v>0</v>
      </c>
      <c r="F26" s="5">
        <f>SUM(F8,F9)-SUM(F24,F25)</f>
        <v>0</v>
      </c>
      <c r="G26" s="5">
        <f>SUM(G8,G9)-SUM(G24,G25)</f>
        <v>0</v>
      </c>
      <c r="H26" s="5">
        <f>SUM(H8,H9)-SUM(H24,H25)</f>
        <v>0</v>
      </c>
      <c r="I26" s="5">
        <f>SUM(I8,I9)-SUM(I24,I25)</f>
        <v>0</v>
      </c>
      <c r="J26" s="5">
        <f>SUM(E26:I26)</f>
        <v>0</v>
      </c>
    </row>
    <row r="27" spans="1:10" ht="13.2">
      <c r="A27" s="26" t="s">
        <v>4</v>
      </c>
      <c r="B27" s="34" t="s">
        <v>43</v>
      </c>
      <c r="C27" s="25"/>
      <c r="D27" s="25"/>
      <c r="E27" s="25"/>
      <c r="F27" s="25"/>
      <c r="G27" s="25"/>
      <c r="H27" s="25"/>
      <c r="I27" s="25"/>
      <c r="J27" s="25"/>
    </row>
    <row r="28" spans="1:10" ht="14.25" customHeight="1">
      <c r="A28" s="15"/>
      <c r="B28" s="35" t="s">
        <v>45</v>
      </c>
      <c r="C28" s="20"/>
      <c r="D28" s="20"/>
      <c r="E28" s="20"/>
      <c r="F28" s="20"/>
      <c r="G28" s="20"/>
      <c r="H28" s="20"/>
      <c r="I28" s="20"/>
      <c r="J28" s="20"/>
    </row>
    <row r="29" spans="1:10" ht="14.25" customHeight="1">
      <c r="A29" s="15"/>
      <c r="B29" s="80">
        <f>A25</f>
        <v>8</v>
      </c>
      <c r="C29" s="80"/>
      <c r="D29" s="80"/>
      <c r="E29" s="80"/>
      <c r="F29" s="80"/>
      <c r="G29" s="80"/>
      <c r="H29" s="80"/>
      <c r="I29" s="80"/>
      <c r="J29" s="80"/>
    </row>
    <row r="30" spans="1:10" ht="14.25" customHeight="1">
      <c r="B30" s="34"/>
    </row>
    <row r="31" spans="1:10" ht="14.25" customHeight="1">
      <c r="B31" s="34"/>
    </row>
  </sheetData>
  <sheetProtection algorithmName="SHA-512" hashValue="Z8qEzwPz1WdSudRDzZbyYkQ2UGyEomeYkC2s43YTuI0FFmLjcRnT+t31ZPRIKPZUOOrjLHm0PcYEIwTXcXHLnA==" saltValue="jNlQfciKa1qJhZONYj26uw==" spinCount="100000" sheet="1" objects="1" scenarios="1"/>
  <mergeCells count="27">
    <mergeCell ref="B10:D10"/>
    <mergeCell ref="B11:D11"/>
    <mergeCell ref="B12:D12"/>
    <mergeCell ref="B13:B19"/>
    <mergeCell ref="A25:C25"/>
    <mergeCell ref="I1:J1"/>
    <mergeCell ref="A2:J2"/>
    <mergeCell ref="B6:C6"/>
    <mergeCell ref="A7:D7"/>
    <mergeCell ref="A8:D8"/>
    <mergeCell ref="E6:H6"/>
    <mergeCell ref="B29:J29"/>
    <mergeCell ref="B24:D24"/>
    <mergeCell ref="A9:D9"/>
    <mergeCell ref="I5:J5"/>
    <mergeCell ref="A4:B4"/>
    <mergeCell ref="A26:D26"/>
    <mergeCell ref="C13:D13"/>
    <mergeCell ref="C14:C18"/>
    <mergeCell ref="C19:D19"/>
    <mergeCell ref="B20:B23"/>
    <mergeCell ref="C20:D20"/>
    <mergeCell ref="C21:D21"/>
    <mergeCell ref="C22:D22"/>
    <mergeCell ref="C23:D23"/>
    <mergeCell ref="A10:A15"/>
    <mergeCell ref="A19:A24"/>
  </mergeCells>
  <phoneticPr fontId="10"/>
  <conditionalFormatting sqref="E7 E9:I12 E20:I22">
    <cfRule type="containsBlanks" dxfId="31" priority="1">
      <formula>LEN(TRIM(E7))=0</formula>
    </cfRule>
  </conditionalFormatting>
  <conditionalFormatting sqref="E23:I23">
    <cfRule type="expression" dxfId="30" priority="2">
      <formula>AND(E22&lt;&gt;"",E23="")</formula>
    </cfRule>
  </conditionalFormatting>
  <dataValidations count="13">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E20:I22 E9:I12" xr:uid="{00000000-0002-0000-0100-000000000000}">
      <formula1>E9*10=INT(E9*10)</formula1>
    </dataValidation>
    <dataValidation allowBlank="1" showInputMessage="1" showErrorMessage="1" prompt="４か国目以降の実績を付表に記入する際は、付表の「２枚目」に記入してください。_x000a_６か国以上から輸入した際は、ファイルを２つ作成してください。" sqref="E7:I7" xr:uid="{278100C8-9A3D-435C-9648-41D50B2AD067}"/>
    <dataValidation allowBlank="1" showInputMessage="1" showErrorMessage="1" prompt="「来年度の受入見込数量と今年度末の在庫見込数量の合計」から「来年度の販売見込数量と自己使用見込数量」を引いた数値が入力されます。" sqref="E26:I26" xr:uid="{E8792425-11D1-4A9F-89A1-C31447F64081}"/>
    <dataValidation allowBlank="1" showInputMessage="1" showErrorMessage="1" prompt="付表１（自己使用数量）の合計が入力されます。" sqref="E25:I25" xr:uid="{3F661642-7488-4476-8761-8766D0572C9D}"/>
    <dataValidation allowBlank="1" showInputMessage="1" showErrorMessage="1" prompt="「その他」に数値を入力した場合、ここにその内訳を入力してください。_x000a_内訳の入力漏れがある場合、黄色く表示されます。" sqref="E23:I23" xr:uid="{2B6EC694-BA8C-4C95-A8CA-B712E36B5867}"/>
    <dataValidation allowBlank="1" showInputMessage="1" showErrorMessage="1" prompt="付表１（消費者への販売用）の「その他」の合計が入力されます。" sqref="E18:I18" xr:uid="{4499EB1C-8371-42AA-BF91-52301C25E328}"/>
    <dataValidation allowBlank="1" showInputMessage="1" showErrorMessage="1" prompt="付表１（消費者への販売用）の「融氷雪用」の数値が入力されます。" sqref="E17:I17" xr:uid="{1EC9ADE0-A819-4C14-9979-D0DD89CBD20F}"/>
    <dataValidation allowBlank="1" showInputMessage="1" showErrorMessage="1" prompt="付表１（消費者への販売用）の「ソーダ工業用」の数値が入力されます。" sqref="E16:I16" xr:uid="{7A5A86E5-0929-476E-A9B1-4F7B48CF4FC0}"/>
    <dataValidation allowBlank="1" showInputMessage="1" showErrorMessage="1" prompt="付表１（消費者への販売用）の「工業用」の合計が入力されます。" sqref="E15:I15" xr:uid="{09699310-C082-46DF-AD2C-F2FBEAACEB55}"/>
    <dataValidation allowBlank="1" showInputMessage="1" showErrorMessage="1" prompt="付表１（消費者への販売用）の「食品工業用」の合計が入力されます。" sqref="E14:I14" xr:uid="{F27ACF79-38A4-41BC-8CB6-C0BA2AE981D0}"/>
    <dataValidation allowBlank="1" showInputMessage="1" showErrorMessage="1" prompt="付表１（消費者への販売用）の「生活用」の数値が入力されます。" sqref="E13:I13" xr:uid="{70712C56-F04F-4807-A560-9024C9415401}"/>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prompt="付表２（関税無税品）の「昨年度末在庫見込数量」が入力されます。" sqref="E8:I8" xr:uid="{34A4A8D9-2D61-4B81-9167-CFFA1D17E59A}">
      <formula1>E8*10=INT(E8*10)</formula1>
    </dataValidation>
    <dataValidation type="list" allowBlank="1" showInputMessage="1" showErrorMessage="1" sqref="E6:H6" xr:uid="{177DA159-CBFF-4BAC-943D-29A6609807D7}">
      <formula1>"在庫、輸入、販売、自己使用全てなし"</formula1>
    </dataValidation>
  </dataValidations>
  <printOptions horizontalCentered="1" gridLinesSet="0"/>
  <pageMargins left="0.59055118110236227" right="0.59055118110236227" top="0.59055118110236227" bottom="0.39370078740157483" header="0.39370078740157483" footer="0.19685039370078741"/>
  <pageSetup paperSize="9" scale="97" orientation="landscape" horizontalDpi="300" verticalDpi="300" r:id="rId1"/>
  <headerFooter alignWithMargins="0">
    <oddHeader>&amp;L&amp;11別紙様式３</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J31"/>
  <sheetViews>
    <sheetView showGridLines="0" view="pageBreakPreview" zoomScaleNormal="100" zoomScaleSheetLayoutView="100" zoomScalePageLayoutView="70" workbookViewId="0">
      <selection activeCell="F5" sqref="F5"/>
    </sheetView>
  </sheetViews>
  <sheetFormatPr defaultColWidth="9.109375" defaultRowHeight="17.25" customHeight="1"/>
  <cols>
    <col min="1" max="1" width="9.6640625" style="17" customWidth="1"/>
    <col min="2" max="2" width="11.6640625" style="17" customWidth="1"/>
    <col min="3" max="3" width="14.109375" style="17" bestFit="1" customWidth="1"/>
    <col min="4" max="4" width="15.33203125" style="36" customWidth="1"/>
    <col min="5" max="6" width="14.6640625" style="36" customWidth="1"/>
    <col min="7" max="9" width="14.6640625" style="17" customWidth="1"/>
    <col min="10" max="10" width="18.33203125" style="17" customWidth="1"/>
    <col min="11" max="11" width="4.5546875" style="17" customWidth="1"/>
    <col min="12" max="16384" width="9.109375" style="17"/>
  </cols>
  <sheetData>
    <row r="1" spans="1:10" ht="17.25" customHeight="1">
      <c r="A1" s="15"/>
      <c r="B1" s="15"/>
      <c r="C1" s="15"/>
      <c r="D1" s="16"/>
      <c r="E1" s="16"/>
      <c r="F1" s="16"/>
      <c r="G1" s="15"/>
      <c r="H1" s="15"/>
      <c r="I1" s="104">
        <f>'別紙様式３（関税有税品）'!$I$1</f>
        <v>0</v>
      </c>
      <c r="J1" s="105"/>
    </row>
    <row r="2" spans="1:10" ht="17.25" customHeight="1">
      <c r="A2" s="106">
        <f>'別紙様式３（関税有税品）'!A2</f>
        <v>8</v>
      </c>
      <c r="B2" s="106"/>
      <c r="C2" s="106"/>
      <c r="D2" s="106"/>
      <c r="E2" s="106"/>
      <c r="F2" s="106"/>
      <c r="G2" s="106"/>
      <c r="H2" s="106"/>
      <c r="I2" s="106"/>
      <c r="J2" s="106"/>
    </row>
    <row r="3" spans="1:10" ht="6.75" customHeight="1">
      <c r="A3" s="15"/>
      <c r="B3" s="18"/>
      <c r="C3" s="18"/>
      <c r="D3" s="19"/>
      <c r="E3" s="20"/>
      <c r="F3" s="20"/>
      <c r="G3" s="18"/>
      <c r="H3" s="18"/>
      <c r="I3" s="18"/>
      <c r="J3" s="18"/>
    </row>
    <row r="4" spans="1:10" ht="18" customHeight="1">
      <c r="A4" s="103" t="str">
        <f>'別紙様式３（関税有税品）'!$A$4</f>
        <v>東京税関長</v>
      </c>
      <c r="B4" s="103"/>
      <c r="C4" s="15" t="s">
        <v>108</v>
      </c>
      <c r="D4" s="16"/>
      <c r="E4" s="16"/>
      <c r="F4" s="16"/>
      <c r="H4" s="21" t="s">
        <v>70</v>
      </c>
      <c r="I4" s="22" t="str">
        <f>'別紙様式３（関税有税品）'!$I$4</f>
        <v>東京税関長</v>
      </c>
      <c r="J4" s="37">
        <f>'別紙様式３（関税有税品）'!$J$4</f>
        <v>0</v>
      </c>
    </row>
    <row r="5" spans="1:10" ht="18" customHeight="1">
      <c r="A5" s="15"/>
      <c r="B5" s="15"/>
      <c r="C5" s="15"/>
      <c r="D5" s="16"/>
      <c r="E5" s="16"/>
      <c r="F5" s="16"/>
      <c r="H5" s="23" t="s">
        <v>69</v>
      </c>
      <c r="I5" s="102">
        <f>'別紙様式３（関税有税品）'!$I$5</f>
        <v>0</v>
      </c>
      <c r="J5" s="102"/>
    </row>
    <row r="6" spans="1:10" ht="18" customHeight="1">
      <c r="A6" s="24" t="s">
        <v>81</v>
      </c>
      <c r="B6" s="97" t="s">
        <v>68</v>
      </c>
      <c r="C6" s="97"/>
      <c r="D6" s="16"/>
      <c r="E6" s="16"/>
      <c r="F6" s="16"/>
      <c r="G6" s="15"/>
      <c r="H6" s="15"/>
      <c r="I6" s="15"/>
      <c r="J6" s="26" t="s">
        <v>1</v>
      </c>
    </row>
    <row r="7" spans="1:10" ht="21" customHeight="1">
      <c r="A7" s="99" t="s">
        <v>89</v>
      </c>
      <c r="B7" s="99"/>
      <c r="C7" s="99"/>
      <c r="D7" s="99"/>
      <c r="E7" s="1"/>
      <c r="F7" s="1"/>
      <c r="G7" s="1"/>
      <c r="H7" s="1"/>
      <c r="I7" s="1"/>
      <c r="J7" s="2" t="s">
        <v>53</v>
      </c>
    </row>
    <row r="8" spans="1:10" ht="21" customHeight="1">
      <c r="A8" s="86">
        <f>A2-1</f>
        <v>7</v>
      </c>
      <c r="B8" s="86"/>
      <c r="C8" s="86"/>
      <c r="D8" s="86"/>
      <c r="E8" s="5">
        <f>'別紙様式３（関税有税品）'!E8+'別紙様式３（関税無税品）'!E8</f>
        <v>0</v>
      </c>
      <c r="F8" s="5">
        <f>'別紙様式３（関税有税品）'!F8+'別紙様式３（関税無税品）'!F8</f>
        <v>0</v>
      </c>
      <c r="G8" s="5">
        <f>'別紙様式３（関税有税品）'!G8+'別紙様式３（関税無税品）'!G8</f>
        <v>0</v>
      </c>
      <c r="H8" s="5">
        <f>'別紙様式３（関税有税品）'!H8+'別紙様式３（関税無税品）'!H8</f>
        <v>0</v>
      </c>
      <c r="I8" s="5">
        <f>'別紙様式３（関税有税品）'!I8+'別紙様式３（関税無税品）'!I8</f>
        <v>0</v>
      </c>
      <c r="J8" s="5">
        <f>'別紙様式３（関税有税品）'!J8+'別紙様式３（関税無税品）'!J8</f>
        <v>0</v>
      </c>
    </row>
    <row r="9" spans="1:10" ht="21" customHeight="1">
      <c r="A9" s="98">
        <f>A2</f>
        <v>8</v>
      </c>
      <c r="B9" s="98"/>
      <c r="C9" s="98"/>
      <c r="D9" s="98"/>
      <c r="E9" s="5">
        <f>'別紙様式３（関税有税品）'!E9+'別紙様式３（関税無税品）'!E9</f>
        <v>0</v>
      </c>
      <c r="F9" s="5">
        <f>'別紙様式３（関税有税品）'!F9+'別紙様式３（関税無税品）'!F9</f>
        <v>0</v>
      </c>
      <c r="G9" s="5">
        <f>'別紙様式３（関税有税品）'!G9+'別紙様式３（関税無税品）'!G9</f>
        <v>0</v>
      </c>
      <c r="H9" s="5">
        <f>'別紙様式３（関税有税品）'!H9+'別紙様式３（関税無税品）'!H9</f>
        <v>0</v>
      </c>
      <c r="I9" s="5">
        <f>'別紙様式３（関税有税品）'!I9+'別紙様式３（関税無税品）'!I9</f>
        <v>0</v>
      </c>
      <c r="J9" s="5">
        <f>'別紙様式３（関税有税品）'!J9+'別紙様式３（関税無税品）'!J9</f>
        <v>0</v>
      </c>
    </row>
    <row r="10" spans="1:10" ht="21" customHeight="1">
      <c r="A10" s="82"/>
      <c r="B10" s="88" t="s">
        <v>12</v>
      </c>
      <c r="C10" s="88"/>
      <c r="D10" s="88"/>
      <c r="E10" s="5">
        <f>'別紙様式３（関税有税品）'!E10+'別紙様式３（関税無税品）'!E10</f>
        <v>0</v>
      </c>
      <c r="F10" s="5">
        <f>'別紙様式３（関税有税品）'!F10+'別紙様式３（関税無税品）'!F10</f>
        <v>0</v>
      </c>
      <c r="G10" s="5">
        <f>'別紙様式３（関税有税品）'!G10+'別紙様式３（関税無税品）'!G10</f>
        <v>0</v>
      </c>
      <c r="H10" s="5">
        <f>'別紙様式３（関税有税品）'!H10+'別紙様式３（関税無税品）'!H10</f>
        <v>0</v>
      </c>
      <c r="I10" s="5">
        <f>'別紙様式３（関税有税品）'!I10+'別紙様式３（関税無税品）'!I10</f>
        <v>0</v>
      </c>
      <c r="J10" s="5">
        <f>'別紙様式３（関税有税品）'!J10+'別紙様式３（関税無税品）'!J10</f>
        <v>0</v>
      </c>
    </row>
    <row r="11" spans="1:10" ht="21" customHeight="1">
      <c r="A11" s="83"/>
      <c r="B11" s="88" t="s">
        <v>15</v>
      </c>
      <c r="C11" s="88"/>
      <c r="D11" s="88"/>
      <c r="E11" s="5">
        <f>'別紙様式３（関税有税品）'!E11+'別紙様式３（関税無税品）'!E11</f>
        <v>0</v>
      </c>
      <c r="F11" s="5">
        <f>'別紙様式３（関税有税品）'!F11+'別紙様式３（関税無税品）'!F11</f>
        <v>0</v>
      </c>
      <c r="G11" s="5">
        <f>'別紙様式３（関税有税品）'!G11+'別紙様式３（関税無税品）'!G11</f>
        <v>0</v>
      </c>
      <c r="H11" s="5">
        <f>'別紙様式３（関税有税品）'!H11+'別紙様式３（関税無税品）'!H11</f>
        <v>0</v>
      </c>
      <c r="I11" s="5">
        <f>'別紙様式３（関税有税品）'!I11+'別紙様式３（関税無税品）'!I11</f>
        <v>0</v>
      </c>
      <c r="J11" s="5">
        <f>'別紙様式３（関税有税品）'!J11+'別紙様式３（関税無税品）'!J11</f>
        <v>0</v>
      </c>
    </row>
    <row r="12" spans="1:10" ht="21" customHeight="1">
      <c r="A12" s="83"/>
      <c r="B12" s="88" t="s">
        <v>35</v>
      </c>
      <c r="C12" s="88"/>
      <c r="D12" s="88"/>
      <c r="E12" s="5">
        <f>'別紙様式３（関税有税品）'!E12+'別紙様式３（関税無税品）'!E12</f>
        <v>0</v>
      </c>
      <c r="F12" s="5">
        <f>'別紙様式３（関税有税品）'!F12+'別紙様式３（関税無税品）'!F12</f>
        <v>0</v>
      </c>
      <c r="G12" s="5">
        <f>'別紙様式３（関税有税品）'!G12+'別紙様式３（関税無税品）'!G12</f>
        <v>0</v>
      </c>
      <c r="H12" s="5">
        <f>'別紙様式３（関税有税品）'!H12+'別紙様式３（関税無税品）'!H12</f>
        <v>0</v>
      </c>
      <c r="I12" s="5">
        <f>'別紙様式３（関税有税品）'!I12+'別紙様式３（関税無税品）'!I12</f>
        <v>0</v>
      </c>
      <c r="J12" s="5">
        <f>'別紙様式３（関税有税品）'!J12+'別紙様式３（関税無税品）'!J12</f>
        <v>0</v>
      </c>
    </row>
    <row r="13" spans="1:10" ht="21" customHeight="1">
      <c r="A13" s="83"/>
      <c r="B13" s="90" t="s">
        <v>110</v>
      </c>
      <c r="C13" s="87" t="s">
        <v>21</v>
      </c>
      <c r="D13" s="87"/>
      <c r="E13" s="5">
        <f>'別紙様式３（関税有税品）'!E13+'別紙様式３（関税無税品）'!E13</f>
        <v>0</v>
      </c>
      <c r="F13" s="5">
        <f>'別紙様式３（関税有税品）'!F13+'別紙様式３（関税無税品）'!F13</f>
        <v>0</v>
      </c>
      <c r="G13" s="5">
        <f>'別紙様式３（関税有税品）'!G13+'別紙様式３（関税無税品）'!G13</f>
        <v>0</v>
      </c>
      <c r="H13" s="5">
        <f>'別紙様式３（関税有税品）'!H13+'別紙様式３（関税無税品）'!H13</f>
        <v>0</v>
      </c>
      <c r="I13" s="5">
        <f>'別紙様式３（関税有税品）'!I13+'別紙様式３（関税無税品）'!I13</f>
        <v>0</v>
      </c>
      <c r="J13" s="5">
        <f>'別紙様式３（関税有税品）'!J13+'別紙様式３（関税無税品）'!J13</f>
        <v>0</v>
      </c>
    </row>
    <row r="14" spans="1:10" ht="21" customHeight="1">
      <c r="A14" s="83"/>
      <c r="B14" s="91"/>
      <c r="C14" s="89" t="s">
        <v>7</v>
      </c>
      <c r="D14" s="29" t="s">
        <v>13</v>
      </c>
      <c r="E14" s="9">
        <f>'別紙様式３（関税有税品）'!E14+'別紙様式３（関税無税品）'!E14</f>
        <v>0</v>
      </c>
      <c r="F14" s="5">
        <f>'別紙様式３（関税有税品）'!F14+'別紙様式３（関税無税品）'!F14</f>
        <v>0</v>
      </c>
      <c r="G14" s="5">
        <f>'別紙様式３（関税有税品）'!G14+'別紙様式３（関税無税品）'!G14</f>
        <v>0</v>
      </c>
      <c r="H14" s="5">
        <f>'別紙様式３（関税有税品）'!H14+'別紙様式３（関税無税品）'!H14</f>
        <v>0</v>
      </c>
      <c r="I14" s="5">
        <f>'別紙様式３（関税有税品）'!I14+'別紙様式３（関税無税品）'!I14</f>
        <v>0</v>
      </c>
      <c r="J14" s="5">
        <f>'別紙様式３（関税有税品）'!J14+'別紙様式３（関税無税品）'!J14</f>
        <v>0</v>
      </c>
    </row>
    <row r="15" spans="1:10" ht="21" customHeight="1">
      <c r="A15" s="83"/>
      <c r="B15" s="91"/>
      <c r="C15" s="89"/>
      <c r="D15" s="29" t="s">
        <v>14</v>
      </c>
      <c r="E15" s="9">
        <f>'別紙様式３（関税有税品）'!E15+'別紙様式３（関税無税品）'!E15</f>
        <v>0</v>
      </c>
      <c r="F15" s="5">
        <f>'別紙様式３（関税有税品）'!F15+'別紙様式３（関税無税品）'!F15</f>
        <v>0</v>
      </c>
      <c r="G15" s="5">
        <f>'別紙様式３（関税有税品）'!G15+'別紙様式３（関税無税品）'!G15</f>
        <v>0</v>
      </c>
      <c r="H15" s="5">
        <f>'別紙様式３（関税有税品）'!H15+'別紙様式３（関税無税品）'!H15</f>
        <v>0</v>
      </c>
      <c r="I15" s="5">
        <f>'別紙様式３（関税有税品）'!I15+'別紙様式３（関税無税品）'!I15</f>
        <v>0</v>
      </c>
      <c r="J15" s="5">
        <f>'別紙様式３（関税有税品）'!J15+'別紙様式３（関税無税品）'!J15</f>
        <v>0</v>
      </c>
    </row>
    <row r="16" spans="1:10" ht="21" customHeight="1">
      <c r="A16" s="30">
        <f>A2</f>
        <v>8</v>
      </c>
      <c r="B16" s="91"/>
      <c r="C16" s="89"/>
      <c r="D16" s="31" t="s">
        <v>20</v>
      </c>
      <c r="E16" s="9">
        <f>'別紙様式３（関税有税品）'!E16+'別紙様式３（関税無税品）'!E16</f>
        <v>0</v>
      </c>
      <c r="F16" s="5">
        <f>'別紙様式３（関税有税品）'!F16+'別紙様式３（関税無税品）'!F16</f>
        <v>0</v>
      </c>
      <c r="G16" s="5">
        <f>'別紙様式３（関税有税品）'!G16+'別紙様式３（関税無税品）'!G16</f>
        <v>0</v>
      </c>
      <c r="H16" s="5">
        <f>'別紙様式３（関税有税品）'!H16+'別紙様式３（関税無税品）'!H16</f>
        <v>0</v>
      </c>
      <c r="I16" s="5">
        <f>'別紙様式３（関税有税品）'!I16+'別紙様式３（関税無税品）'!I16</f>
        <v>0</v>
      </c>
      <c r="J16" s="5">
        <f>'別紙様式３（関税有税品）'!J16+'別紙様式３（関税無税品）'!J16</f>
        <v>0</v>
      </c>
    </row>
    <row r="17" spans="1:10" ht="21" customHeight="1">
      <c r="A17" s="32" t="s">
        <v>102</v>
      </c>
      <c r="B17" s="91"/>
      <c r="C17" s="89"/>
      <c r="D17" s="29" t="s">
        <v>36</v>
      </c>
      <c r="E17" s="9">
        <f>'別紙様式３（関税有税品）'!E17+'別紙様式３（関税無税品）'!E17</f>
        <v>0</v>
      </c>
      <c r="F17" s="5">
        <f>'別紙様式３（関税有税品）'!F17+'別紙様式３（関税無税品）'!F17</f>
        <v>0</v>
      </c>
      <c r="G17" s="5">
        <f>'別紙様式３（関税有税品）'!G17+'別紙様式３（関税無税品）'!G17</f>
        <v>0</v>
      </c>
      <c r="H17" s="5">
        <f>'別紙様式３（関税有税品）'!H17+'別紙様式３（関税無税品）'!H17</f>
        <v>0</v>
      </c>
      <c r="I17" s="5">
        <f>'別紙様式３（関税有税品）'!I17+'別紙様式３（関税無税品）'!I17</f>
        <v>0</v>
      </c>
      <c r="J17" s="5">
        <f>'別紙様式３（関税有税品）'!J17+'別紙様式３（関税無税品）'!J17</f>
        <v>0</v>
      </c>
    </row>
    <row r="18" spans="1:10" ht="21" customHeight="1">
      <c r="A18" s="32" t="s">
        <v>103</v>
      </c>
      <c r="B18" s="91"/>
      <c r="C18" s="89"/>
      <c r="D18" s="29" t="s">
        <v>6</v>
      </c>
      <c r="E18" s="9">
        <f>'別紙様式３（関税有税品）'!E18+'別紙様式３（関税無税品）'!E18</f>
        <v>0</v>
      </c>
      <c r="F18" s="5">
        <f>'別紙様式３（関税有税品）'!F18+'別紙様式３（関税無税品）'!F18</f>
        <v>0</v>
      </c>
      <c r="G18" s="5">
        <f>'別紙様式３（関税有税品）'!G18+'別紙様式３（関税無税品）'!G18</f>
        <v>0</v>
      </c>
      <c r="H18" s="5">
        <f>'別紙様式３（関税有税品）'!H18+'別紙様式３（関税無税品）'!H18</f>
        <v>0</v>
      </c>
      <c r="I18" s="5">
        <f>'別紙様式３（関税有税品）'!I18+'別紙様式３（関税無税品）'!I18</f>
        <v>0</v>
      </c>
      <c r="J18" s="5">
        <f>'別紙様式３（関税有税品）'!J18+'別紙様式３（関税無税品）'!J18</f>
        <v>0</v>
      </c>
    </row>
    <row r="19" spans="1:10" ht="21" customHeight="1">
      <c r="A19" s="83"/>
      <c r="B19" s="92"/>
      <c r="C19" s="89" t="s">
        <v>37</v>
      </c>
      <c r="D19" s="89"/>
      <c r="E19" s="5">
        <f>'別紙様式３（関税有税品）'!E19+'別紙様式３（関税無税品）'!E19</f>
        <v>0</v>
      </c>
      <c r="F19" s="5">
        <f>'別紙様式３（関税有税品）'!F19+'別紙様式３（関税無税品）'!F19</f>
        <v>0</v>
      </c>
      <c r="G19" s="5">
        <f>'別紙様式３（関税有税品）'!G19+'別紙様式３（関税無税品）'!G19</f>
        <v>0</v>
      </c>
      <c r="H19" s="5">
        <f>'別紙様式３（関税有税品）'!H19+'別紙様式３（関税無税品）'!H19</f>
        <v>0</v>
      </c>
      <c r="I19" s="5">
        <f>'別紙様式３（関税有税品）'!I19+'別紙様式３（関税無税品）'!I19</f>
        <v>0</v>
      </c>
      <c r="J19" s="5">
        <f>'別紙様式３（関税有税品）'!J19+'別紙様式３（関税無税品）'!J19</f>
        <v>0</v>
      </c>
    </row>
    <row r="20" spans="1:10" ht="21" customHeight="1">
      <c r="A20" s="83"/>
      <c r="B20" s="89" t="s">
        <v>49</v>
      </c>
      <c r="C20" s="87" t="s">
        <v>52</v>
      </c>
      <c r="D20" s="87"/>
      <c r="E20" s="5">
        <f>'別紙様式３（関税有税品）'!E20+'別紙様式３（関税無税品）'!E20</f>
        <v>0</v>
      </c>
      <c r="F20" s="5">
        <f>'別紙様式３（関税有税品）'!F20+'別紙様式３（関税無税品）'!F20</f>
        <v>0</v>
      </c>
      <c r="G20" s="5">
        <f>'別紙様式３（関税有税品）'!G20+'別紙様式３（関税無税品）'!G20</f>
        <v>0</v>
      </c>
      <c r="H20" s="5">
        <f>'別紙様式３（関税有税品）'!H20+'別紙様式３（関税無税品）'!H20</f>
        <v>0</v>
      </c>
      <c r="I20" s="5">
        <f>'別紙様式３（関税有税品）'!I20+'別紙様式３（関税無税品）'!I20</f>
        <v>0</v>
      </c>
      <c r="J20" s="5">
        <f>'別紙様式３（関税有税品）'!J20+'別紙様式３（関税無税品）'!J20</f>
        <v>0</v>
      </c>
    </row>
    <row r="21" spans="1:10" ht="21" customHeight="1">
      <c r="A21" s="83"/>
      <c r="B21" s="89"/>
      <c r="C21" s="87" t="s">
        <v>51</v>
      </c>
      <c r="D21" s="87"/>
      <c r="E21" s="5">
        <f>'別紙様式３（関税有税品）'!E21+'別紙様式３（関税無税品）'!E21</f>
        <v>0</v>
      </c>
      <c r="F21" s="5">
        <f>'別紙様式３（関税有税品）'!F21+'別紙様式３（関税無税品）'!F21</f>
        <v>0</v>
      </c>
      <c r="G21" s="5">
        <f>'別紙様式３（関税有税品）'!G21+'別紙様式３（関税無税品）'!G21</f>
        <v>0</v>
      </c>
      <c r="H21" s="5">
        <f>'別紙様式３（関税有税品）'!H21+'別紙様式３（関税無税品）'!H21</f>
        <v>0</v>
      </c>
      <c r="I21" s="5">
        <f>'別紙様式３（関税有税品）'!I21+'別紙様式３（関税無税品）'!I21</f>
        <v>0</v>
      </c>
      <c r="J21" s="5">
        <f>'別紙様式３（関税有税品）'!J21+'別紙様式３（関税無税品）'!J21</f>
        <v>0</v>
      </c>
    </row>
    <row r="22" spans="1:10" ht="21" customHeight="1">
      <c r="A22" s="83"/>
      <c r="B22" s="89"/>
      <c r="C22" s="87" t="s">
        <v>6</v>
      </c>
      <c r="D22" s="87"/>
      <c r="E22" s="5">
        <f>'別紙様式３（関税有税品）'!E22+'別紙様式３（関税無税品）'!E22</f>
        <v>0</v>
      </c>
      <c r="F22" s="5">
        <f>'別紙様式３（関税有税品）'!F22+'別紙様式３（関税無税品）'!F22</f>
        <v>0</v>
      </c>
      <c r="G22" s="5">
        <f>'別紙様式３（関税有税品）'!G22+'別紙様式３（関税無税品）'!G22</f>
        <v>0</v>
      </c>
      <c r="H22" s="5">
        <f>'別紙様式３（関税有税品）'!H22+'別紙様式３（関税無税品）'!H22</f>
        <v>0</v>
      </c>
      <c r="I22" s="5">
        <f>'別紙様式３（関税有税品）'!I22+'別紙様式３（関税無税品）'!I22</f>
        <v>0</v>
      </c>
      <c r="J22" s="5">
        <f>'別紙様式３（関税有税品）'!J22+'別紙様式３（関税無税品）'!J22</f>
        <v>0</v>
      </c>
    </row>
    <row r="23" spans="1:10" ht="21" customHeight="1">
      <c r="A23" s="83"/>
      <c r="B23" s="89"/>
      <c r="C23" s="89" t="s">
        <v>105</v>
      </c>
      <c r="D23" s="89"/>
      <c r="E23" s="8"/>
      <c r="F23" s="8"/>
      <c r="G23" s="8"/>
      <c r="H23" s="8"/>
      <c r="I23" s="8"/>
      <c r="J23" s="8"/>
    </row>
    <row r="24" spans="1:10" ht="21" customHeight="1">
      <c r="A24" s="84"/>
      <c r="B24" s="87" t="s">
        <v>53</v>
      </c>
      <c r="C24" s="87"/>
      <c r="D24" s="87"/>
      <c r="E24" s="5">
        <f>'別紙様式３（関税有税品）'!E24+'別紙様式３（関税無税品）'!E24</f>
        <v>0</v>
      </c>
      <c r="F24" s="5">
        <f>'別紙様式３（関税有税品）'!F24+'別紙様式３（関税無税品）'!F24</f>
        <v>0</v>
      </c>
      <c r="G24" s="5">
        <f>'別紙様式３（関税有税品）'!G24+'別紙様式３（関税無税品）'!G24</f>
        <v>0</v>
      </c>
      <c r="H24" s="5">
        <f>'別紙様式３（関税有税品）'!H24+'別紙様式３（関税無税品）'!H24</f>
        <v>0</v>
      </c>
      <c r="I24" s="5">
        <f>'別紙様式３（関税有税品）'!I24+'別紙様式３（関税無税品）'!I24</f>
        <v>0</v>
      </c>
      <c r="J24" s="5">
        <f>'別紙様式３（関税有税品）'!J24+'別紙様式３（関税無税品）'!J24</f>
        <v>0</v>
      </c>
    </row>
    <row r="25" spans="1:10" ht="21" customHeight="1">
      <c r="A25" s="94">
        <f>A2</f>
        <v>8</v>
      </c>
      <c r="B25" s="94"/>
      <c r="C25" s="95"/>
      <c r="D25" s="33" t="s">
        <v>58</v>
      </c>
      <c r="E25" s="5">
        <f>'別紙様式３（関税有税品）'!E25+'別紙様式３（関税無税品）'!E25</f>
        <v>0</v>
      </c>
      <c r="F25" s="5">
        <f>'別紙様式３（関税有税品）'!F25+'別紙様式３（関税無税品）'!F25</f>
        <v>0</v>
      </c>
      <c r="G25" s="5">
        <f>'別紙様式３（関税有税品）'!G25+'別紙様式３（関税無税品）'!G25</f>
        <v>0</v>
      </c>
      <c r="H25" s="5">
        <f>'別紙様式３（関税有税品）'!H25+'別紙様式３（関税無税品）'!H25</f>
        <v>0</v>
      </c>
      <c r="I25" s="5">
        <f>'別紙様式３（関税有税品）'!I25+'別紙様式３（関税無税品）'!I25</f>
        <v>0</v>
      </c>
      <c r="J25" s="5">
        <f>'別紙様式３（関税有税品）'!J25+'別紙様式３（関税無税品）'!J25</f>
        <v>0</v>
      </c>
    </row>
    <row r="26" spans="1:10" ht="21" customHeight="1">
      <c r="A26" s="86">
        <f>A2</f>
        <v>8</v>
      </c>
      <c r="B26" s="86"/>
      <c r="C26" s="86"/>
      <c r="D26" s="86"/>
      <c r="E26" s="5">
        <f>'別紙様式３（関税有税品）'!E26+'別紙様式３（関税無税品）'!E26</f>
        <v>0</v>
      </c>
      <c r="F26" s="5">
        <f>'別紙様式３（関税有税品）'!F26+'別紙様式３（関税無税品）'!F26</f>
        <v>0</v>
      </c>
      <c r="G26" s="5">
        <f>'別紙様式３（関税有税品）'!G26+'別紙様式３（関税無税品）'!G26</f>
        <v>0</v>
      </c>
      <c r="H26" s="5">
        <f>'別紙様式３（関税有税品）'!H26+'別紙様式３（関税無税品）'!H26</f>
        <v>0</v>
      </c>
      <c r="I26" s="5">
        <f>'別紙様式３（関税有税品）'!I26+'別紙様式３（関税無税品）'!I26</f>
        <v>0</v>
      </c>
      <c r="J26" s="5">
        <f>'別紙様式３（関税有税品）'!J26+'別紙様式３（関税無税品）'!J26</f>
        <v>0</v>
      </c>
    </row>
    <row r="27" spans="1:10" ht="13.2">
      <c r="A27" s="26" t="s">
        <v>4</v>
      </c>
      <c r="B27" s="34" t="s">
        <v>43</v>
      </c>
      <c r="C27" s="25"/>
      <c r="D27" s="25"/>
      <c r="E27" s="25"/>
      <c r="F27" s="25"/>
      <c r="G27" s="25"/>
      <c r="H27" s="25"/>
      <c r="I27" s="25"/>
      <c r="J27" s="25"/>
    </row>
    <row r="28" spans="1:10" ht="14.25" customHeight="1">
      <c r="A28" s="15"/>
      <c r="B28" s="35" t="s">
        <v>45</v>
      </c>
      <c r="C28" s="20"/>
      <c r="D28" s="20"/>
      <c r="E28" s="20"/>
      <c r="F28" s="20"/>
      <c r="G28" s="20"/>
      <c r="H28" s="20"/>
      <c r="I28" s="20"/>
      <c r="J28" s="20"/>
    </row>
    <row r="29" spans="1:10" ht="14.25" customHeight="1">
      <c r="A29" s="15"/>
      <c r="B29" s="80">
        <f>A25</f>
        <v>8</v>
      </c>
      <c r="C29" s="80"/>
      <c r="D29" s="80"/>
      <c r="E29" s="80"/>
      <c r="F29" s="80"/>
      <c r="G29" s="80"/>
      <c r="H29" s="80"/>
      <c r="I29" s="80"/>
      <c r="J29" s="80"/>
    </row>
    <row r="30" spans="1:10" ht="14.25" customHeight="1">
      <c r="B30" s="34"/>
    </row>
    <row r="31" spans="1:10" ht="14.25" customHeight="1">
      <c r="B31" s="34"/>
    </row>
  </sheetData>
  <sheetProtection algorithmName="SHA-512" hashValue="GOKcdbdWnBmPkFosD86G/KELcPxWXnrUUFQ6Hi8l+VibU4GGCPbkw0sl3+JEBF3HHnnJR2elcs5PXb3PJGMUug==" saltValue="qyFutyt5TR+Lkkay9JWbfw==" spinCount="100000" sheet="1" scenarios="1"/>
  <mergeCells count="26">
    <mergeCell ref="B12:D12"/>
    <mergeCell ref="B13:B19"/>
    <mergeCell ref="A2:J2"/>
    <mergeCell ref="B6:C6"/>
    <mergeCell ref="A7:D7"/>
    <mergeCell ref="A8:D8"/>
    <mergeCell ref="A9:D9"/>
    <mergeCell ref="A4:B4"/>
    <mergeCell ref="A10:A15"/>
    <mergeCell ref="A19:A24"/>
    <mergeCell ref="B29:J29"/>
    <mergeCell ref="I1:J1"/>
    <mergeCell ref="I5:J5"/>
    <mergeCell ref="B24:D24"/>
    <mergeCell ref="A26:D26"/>
    <mergeCell ref="C13:D13"/>
    <mergeCell ref="C14:C18"/>
    <mergeCell ref="C19:D19"/>
    <mergeCell ref="B20:B23"/>
    <mergeCell ref="C20:D20"/>
    <mergeCell ref="C21:D21"/>
    <mergeCell ref="C22:D22"/>
    <mergeCell ref="C23:D23"/>
    <mergeCell ref="B10:D10"/>
    <mergeCell ref="B11:D11"/>
    <mergeCell ref="A25:C25"/>
  </mergeCells>
  <phoneticPr fontId="10"/>
  <conditionalFormatting sqref="E7:I7">
    <cfRule type="containsBlanks" dxfId="29" priority="1">
      <formula>LEN(TRIM(E7))=0</formula>
    </cfRule>
  </conditionalFormatting>
  <dataValidations count="1">
    <dataValidation allowBlank="1" showInputMessage="1" showErrorMessage="1" prompt="様式３の関税有税品と関税無税品の合計が入力されます。" sqref="E8:I22 E24:I26" xr:uid="{4E509D84-1B35-42FE-A4CA-CF0C1564BB97}"/>
  </dataValidations>
  <printOptions horizontalCentered="1" gridLinesSet="0"/>
  <pageMargins left="0.59055118110236227" right="0.59055118110236227" top="0.59055118110236227" bottom="0.39370078740157483" header="0.39370078740157483" footer="0.19685039370078741"/>
  <pageSetup paperSize="9" scale="97" orientation="landscape" horizontalDpi="300" verticalDpi="300" r:id="rId1"/>
  <headerFooter alignWithMargins="0">
    <oddHeader>&amp;L&amp;11別紙様式３</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P63"/>
  <sheetViews>
    <sheetView showGridLines="0" view="pageBreakPreview" zoomScaleNormal="100" zoomScaleSheetLayoutView="100" zoomScalePageLayoutView="40" workbookViewId="0">
      <selection activeCell="F15" sqref="F15"/>
    </sheetView>
  </sheetViews>
  <sheetFormatPr defaultColWidth="9.109375" defaultRowHeight="13.2"/>
  <cols>
    <col min="1" max="1" width="4.5546875" style="17" customWidth="1"/>
    <col min="2" max="2" width="24.33203125" style="17" customWidth="1"/>
    <col min="3" max="14" width="11.109375" style="17" customWidth="1"/>
    <col min="15" max="16" width="9.33203125" style="17" customWidth="1"/>
    <col min="17" max="16384" width="9.109375" style="17"/>
  </cols>
  <sheetData>
    <row r="1" spans="1:16" ht="19.5" customHeight="1">
      <c r="A1" s="15"/>
      <c r="B1" s="15"/>
      <c r="C1" s="15"/>
      <c r="D1" s="15"/>
      <c r="E1" s="15"/>
      <c r="F1" s="15"/>
      <c r="G1" s="15"/>
      <c r="H1" s="15"/>
      <c r="I1" s="15"/>
      <c r="J1" s="15"/>
      <c r="K1" s="15"/>
      <c r="L1" s="38"/>
      <c r="M1" s="108">
        <f>'別紙様式３（関税有税品）'!$I$1</f>
        <v>0</v>
      </c>
      <c r="N1" s="109"/>
    </row>
    <row r="2" spans="1:16" ht="15" customHeight="1">
      <c r="A2" s="115">
        <f>'別紙様式３（関税有税品）'!A2</f>
        <v>8</v>
      </c>
      <c r="B2" s="115"/>
      <c r="C2" s="115"/>
      <c r="D2" s="115"/>
      <c r="E2" s="115"/>
      <c r="F2" s="115"/>
      <c r="G2" s="115"/>
      <c r="H2" s="115"/>
      <c r="I2" s="111" t="s">
        <v>75</v>
      </c>
      <c r="J2" s="111"/>
      <c r="K2" s="111"/>
      <c r="L2" s="111"/>
      <c r="M2" s="111"/>
      <c r="N2" s="15"/>
    </row>
    <row r="3" spans="1:16" ht="15" customHeight="1">
      <c r="A3" s="115"/>
      <c r="B3" s="115"/>
      <c r="C3" s="115"/>
      <c r="D3" s="115"/>
      <c r="E3" s="115"/>
      <c r="F3" s="115"/>
      <c r="G3" s="115"/>
      <c r="H3" s="115"/>
      <c r="I3" s="112">
        <f>A2</f>
        <v>8</v>
      </c>
      <c r="J3" s="112"/>
      <c r="K3" s="112"/>
      <c r="L3" s="112"/>
      <c r="M3" s="112"/>
      <c r="N3" s="39"/>
    </row>
    <row r="4" spans="1:16" ht="18" customHeight="1">
      <c r="A4" s="15"/>
      <c r="B4" s="15"/>
      <c r="C4" s="15"/>
      <c r="D4" s="15"/>
      <c r="E4" s="15"/>
      <c r="F4" s="15"/>
      <c r="G4" s="15"/>
      <c r="H4" s="15"/>
      <c r="J4" s="26"/>
      <c r="K4" s="40" t="s">
        <v>0</v>
      </c>
      <c r="L4" s="114" t="str">
        <f>'別紙様式３（関税有税品）'!$I$4</f>
        <v>東京税関長</v>
      </c>
      <c r="M4" s="114"/>
      <c r="N4" s="37">
        <f>'別紙様式３（関税有税品）'!$J$4</f>
        <v>0</v>
      </c>
    </row>
    <row r="5" spans="1:16" ht="18" customHeight="1">
      <c r="A5" s="15"/>
      <c r="B5" s="18" t="str">
        <f>'別紙様式３（関税有税品）'!$A$4</f>
        <v>東京税関長</v>
      </c>
      <c r="C5" s="15" t="s">
        <v>109</v>
      </c>
      <c r="D5" s="15"/>
      <c r="E5" s="15"/>
      <c r="F5" s="15"/>
      <c r="G5" s="15"/>
      <c r="H5" s="15"/>
      <c r="J5" s="26"/>
      <c r="K5" s="40" t="s">
        <v>5</v>
      </c>
      <c r="L5" s="107">
        <f>'別紙様式３（関税有税品）'!$I$5</f>
        <v>0</v>
      </c>
      <c r="M5" s="107"/>
      <c r="N5" s="107"/>
    </row>
    <row r="6" spans="1:16">
      <c r="A6" t="s">
        <v>77</v>
      </c>
      <c r="B6"/>
      <c r="C6"/>
      <c r="D6"/>
      <c r="E6"/>
      <c r="F6"/>
      <c r="G6"/>
      <c r="H6"/>
      <c r="I6"/>
      <c r="J6"/>
      <c r="K6"/>
      <c r="L6"/>
      <c r="M6" s="113" t="s">
        <v>10</v>
      </c>
      <c r="N6" s="113"/>
      <c r="P6" s="41"/>
    </row>
    <row r="7" spans="1:16" ht="21" customHeight="1">
      <c r="A7" s="87" t="s">
        <v>59</v>
      </c>
      <c r="B7" s="87"/>
      <c r="C7" s="110"/>
      <c r="D7" s="110"/>
      <c r="E7" s="110"/>
      <c r="F7" s="110"/>
      <c r="G7" s="110"/>
      <c r="H7" s="110"/>
      <c r="I7" s="110"/>
      <c r="J7" s="110"/>
      <c r="K7" s="110"/>
      <c r="L7" s="89" t="s">
        <v>53</v>
      </c>
      <c r="M7" s="89"/>
      <c r="N7" s="89"/>
    </row>
    <row r="8" spans="1:16" ht="14.25" customHeight="1">
      <c r="A8" s="87" t="s">
        <v>60</v>
      </c>
      <c r="B8" s="87"/>
      <c r="C8" s="28" t="s">
        <v>22</v>
      </c>
      <c r="D8" s="28" t="s">
        <v>23</v>
      </c>
      <c r="E8" s="28" t="s">
        <v>11</v>
      </c>
      <c r="F8" s="28" t="s">
        <v>22</v>
      </c>
      <c r="G8" s="28" t="s">
        <v>23</v>
      </c>
      <c r="H8" s="28" t="s">
        <v>11</v>
      </c>
      <c r="I8" s="28" t="s">
        <v>22</v>
      </c>
      <c r="J8" s="28" t="s">
        <v>23</v>
      </c>
      <c r="K8" s="28" t="s">
        <v>11</v>
      </c>
      <c r="L8" s="28" t="s">
        <v>22</v>
      </c>
      <c r="M8" s="28" t="s">
        <v>23</v>
      </c>
      <c r="N8" s="28" t="s">
        <v>11</v>
      </c>
    </row>
    <row r="9" spans="1:16" ht="14.25" customHeight="1">
      <c r="A9" s="117" t="s">
        <v>61</v>
      </c>
      <c r="B9" s="117"/>
      <c r="C9" s="4"/>
      <c r="D9" s="4"/>
      <c r="E9" s="43">
        <f t="shared" ref="E9:E36" si="0">SUM(C9:D9)</f>
        <v>0</v>
      </c>
      <c r="F9" s="4"/>
      <c r="G9" s="4"/>
      <c r="H9" s="43">
        <f t="shared" ref="H9:H36" si="1">SUM(F9:G9)</f>
        <v>0</v>
      </c>
      <c r="I9" s="4"/>
      <c r="J9" s="4"/>
      <c r="K9" s="43">
        <f t="shared" ref="K9:K36" si="2">SUM(I9:J9)</f>
        <v>0</v>
      </c>
      <c r="L9" s="43">
        <f t="shared" ref="L9:L36" si="3">SUM(C9,F9,I9)</f>
        <v>0</v>
      </c>
      <c r="M9" s="43">
        <f t="shared" ref="M9:M36" si="4">SUM(D9,G9,J9)</f>
        <v>0</v>
      </c>
      <c r="N9" s="43">
        <f t="shared" ref="N9:N36" si="5">SUM(L9:M9)</f>
        <v>0</v>
      </c>
    </row>
    <row r="10" spans="1:16" ht="14.25" customHeight="1">
      <c r="A10" s="116" t="s">
        <v>13</v>
      </c>
      <c r="B10" s="27" t="s">
        <v>24</v>
      </c>
      <c r="C10" s="4"/>
      <c r="D10" s="4"/>
      <c r="E10" s="43">
        <f t="shared" si="0"/>
        <v>0</v>
      </c>
      <c r="F10" s="4"/>
      <c r="G10" s="4"/>
      <c r="H10" s="43">
        <f t="shared" si="1"/>
        <v>0</v>
      </c>
      <c r="I10" s="4"/>
      <c r="J10" s="4"/>
      <c r="K10" s="43">
        <f t="shared" si="2"/>
        <v>0</v>
      </c>
      <c r="L10" s="43">
        <f t="shared" si="3"/>
        <v>0</v>
      </c>
      <c r="M10" s="43">
        <f t="shared" si="4"/>
        <v>0</v>
      </c>
      <c r="N10" s="43">
        <f t="shared" si="5"/>
        <v>0</v>
      </c>
    </row>
    <row r="11" spans="1:16" ht="14.25" customHeight="1">
      <c r="A11" s="116"/>
      <c r="B11" s="27" t="s">
        <v>25</v>
      </c>
      <c r="C11" s="4"/>
      <c r="D11" s="4"/>
      <c r="E11" s="43">
        <f t="shared" si="0"/>
        <v>0</v>
      </c>
      <c r="F11" s="4"/>
      <c r="G11" s="4"/>
      <c r="H11" s="43">
        <f t="shared" si="1"/>
        <v>0</v>
      </c>
      <c r="I11" s="4"/>
      <c r="J11" s="4"/>
      <c r="K11" s="43">
        <f t="shared" si="2"/>
        <v>0</v>
      </c>
      <c r="L11" s="43">
        <f t="shared" si="3"/>
        <v>0</v>
      </c>
      <c r="M11" s="43">
        <f t="shared" si="4"/>
        <v>0</v>
      </c>
      <c r="N11" s="43">
        <f t="shared" si="5"/>
        <v>0</v>
      </c>
    </row>
    <row r="12" spans="1:16" ht="14.25" customHeight="1">
      <c r="A12" s="116"/>
      <c r="B12" s="27" t="s">
        <v>8</v>
      </c>
      <c r="C12" s="4"/>
      <c r="D12" s="4"/>
      <c r="E12" s="43">
        <f t="shared" si="0"/>
        <v>0</v>
      </c>
      <c r="F12" s="4"/>
      <c r="G12" s="4"/>
      <c r="H12" s="43">
        <f t="shared" si="1"/>
        <v>0</v>
      </c>
      <c r="I12" s="4"/>
      <c r="J12" s="4"/>
      <c r="K12" s="43">
        <f t="shared" si="2"/>
        <v>0</v>
      </c>
      <c r="L12" s="43">
        <f t="shared" si="3"/>
        <v>0</v>
      </c>
      <c r="M12" s="43">
        <f t="shared" si="4"/>
        <v>0</v>
      </c>
      <c r="N12" s="43">
        <f t="shared" si="5"/>
        <v>0</v>
      </c>
    </row>
    <row r="13" spans="1:16" ht="14.25" customHeight="1">
      <c r="A13" s="116"/>
      <c r="B13" s="42" t="s">
        <v>26</v>
      </c>
      <c r="C13" s="4"/>
      <c r="D13" s="4"/>
      <c r="E13" s="43">
        <f t="shared" si="0"/>
        <v>0</v>
      </c>
      <c r="F13" s="4"/>
      <c r="G13" s="4"/>
      <c r="H13" s="43">
        <f t="shared" si="1"/>
        <v>0</v>
      </c>
      <c r="I13" s="4"/>
      <c r="J13" s="4"/>
      <c r="K13" s="43">
        <f t="shared" si="2"/>
        <v>0</v>
      </c>
      <c r="L13" s="43">
        <f t="shared" si="3"/>
        <v>0</v>
      </c>
      <c r="M13" s="43">
        <f t="shared" si="4"/>
        <v>0</v>
      </c>
      <c r="N13" s="43">
        <f t="shared" si="5"/>
        <v>0</v>
      </c>
    </row>
    <row r="14" spans="1:16" ht="14.25" customHeight="1">
      <c r="A14" s="116"/>
      <c r="B14" s="42" t="s">
        <v>27</v>
      </c>
      <c r="C14" s="4"/>
      <c r="D14" s="4"/>
      <c r="E14" s="43">
        <f t="shared" si="0"/>
        <v>0</v>
      </c>
      <c r="F14" s="4"/>
      <c r="G14" s="4"/>
      <c r="H14" s="43">
        <f t="shared" si="1"/>
        <v>0</v>
      </c>
      <c r="I14" s="4"/>
      <c r="J14" s="4"/>
      <c r="K14" s="43">
        <f t="shared" si="2"/>
        <v>0</v>
      </c>
      <c r="L14" s="43">
        <f t="shared" si="3"/>
        <v>0</v>
      </c>
      <c r="M14" s="43">
        <f t="shared" si="4"/>
        <v>0</v>
      </c>
      <c r="N14" s="43">
        <f t="shared" si="5"/>
        <v>0</v>
      </c>
    </row>
    <row r="15" spans="1:16" ht="14.25" customHeight="1">
      <c r="A15" s="116"/>
      <c r="B15" s="42" t="s">
        <v>28</v>
      </c>
      <c r="C15" s="4"/>
      <c r="D15" s="4"/>
      <c r="E15" s="43">
        <f t="shared" si="0"/>
        <v>0</v>
      </c>
      <c r="F15" s="4"/>
      <c r="G15" s="4"/>
      <c r="H15" s="43">
        <f t="shared" si="1"/>
        <v>0</v>
      </c>
      <c r="I15" s="4"/>
      <c r="J15" s="4"/>
      <c r="K15" s="43">
        <f t="shared" si="2"/>
        <v>0</v>
      </c>
      <c r="L15" s="43">
        <f t="shared" si="3"/>
        <v>0</v>
      </c>
      <c r="M15" s="43">
        <f t="shared" si="4"/>
        <v>0</v>
      </c>
      <c r="N15" s="43">
        <f t="shared" si="5"/>
        <v>0</v>
      </c>
    </row>
    <row r="16" spans="1:16" ht="14.25" customHeight="1">
      <c r="A16" s="116"/>
      <c r="B16" s="27" t="s">
        <v>62</v>
      </c>
      <c r="C16" s="4"/>
      <c r="D16" s="4"/>
      <c r="E16" s="43">
        <f t="shared" si="0"/>
        <v>0</v>
      </c>
      <c r="F16" s="4"/>
      <c r="G16" s="4"/>
      <c r="H16" s="43">
        <f t="shared" si="1"/>
        <v>0</v>
      </c>
      <c r="I16" s="4"/>
      <c r="J16" s="4"/>
      <c r="K16" s="43">
        <f t="shared" si="2"/>
        <v>0</v>
      </c>
      <c r="L16" s="43">
        <f t="shared" si="3"/>
        <v>0</v>
      </c>
      <c r="M16" s="43">
        <f t="shared" si="4"/>
        <v>0</v>
      </c>
      <c r="N16" s="43">
        <f t="shared" si="5"/>
        <v>0</v>
      </c>
    </row>
    <row r="17" spans="1:14" ht="14.25" customHeight="1">
      <c r="A17" s="116"/>
      <c r="B17" s="27" t="s">
        <v>33</v>
      </c>
      <c r="C17" s="4"/>
      <c r="D17" s="4"/>
      <c r="E17" s="43">
        <f t="shared" si="0"/>
        <v>0</v>
      </c>
      <c r="F17" s="4"/>
      <c r="G17" s="4"/>
      <c r="H17" s="43">
        <f t="shared" si="1"/>
        <v>0</v>
      </c>
      <c r="I17" s="4"/>
      <c r="J17" s="4"/>
      <c r="K17" s="43">
        <f t="shared" si="2"/>
        <v>0</v>
      </c>
      <c r="L17" s="43">
        <f t="shared" si="3"/>
        <v>0</v>
      </c>
      <c r="M17" s="43">
        <f t="shared" si="4"/>
        <v>0</v>
      </c>
      <c r="N17" s="43">
        <f t="shared" si="5"/>
        <v>0</v>
      </c>
    </row>
    <row r="18" spans="1:14" ht="14.25" customHeight="1">
      <c r="A18" s="116"/>
      <c r="B18" s="27" t="s">
        <v>54</v>
      </c>
      <c r="C18" s="4"/>
      <c r="D18" s="4"/>
      <c r="E18" s="43">
        <f t="shared" si="0"/>
        <v>0</v>
      </c>
      <c r="F18" s="4"/>
      <c r="G18" s="4"/>
      <c r="H18" s="43">
        <f t="shared" si="1"/>
        <v>0</v>
      </c>
      <c r="I18" s="4"/>
      <c r="J18" s="4"/>
      <c r="K18" s="43">
        <f t="shared" si="2"/>
        <v>0</v>
      </c>
      <c r="L18" s="43">
        <f t="shared" si="3"/>
        <v>0</v>
      </c>
      <c r="M18" s="43">
        <f t="shared" si="4"/>
        <v>0</v>
      </c>
      <c r="N18" s="43">
        <f t="shared" si="5"/>
        <v>0</v>
      </c>
    </row>
    <row r="19" spans="1:14" ht="14.25" customHeight="1">
      <c r="A19" s="116"/>
      <c r="B19" s="28" t="s">
        <v>105</v>
      </c>
      <c r="C19" s="7"/>
      <c r="D19" s="7"/>
      <c r="E19" s="44"/>
      <c r="F19" s="7"/>
      <c r="G19" s="7"/>
      <c r="H19" s="44"/>
      <c r="I19" s="7"/>
      <c r="J19" s="7"/>
      <c r="K19" s="44"/>
      <c r="L19" s="44"/>
      <c r="M19" s="44"/>
      <c r="N19" s="44"/>
    </row>
    <row r="20" spans="1:14" ht="14.25" customHeight="1">
      <c r="A20" s="116"/>
      <c r="B20" s="27" t="s">
        <v>3</v>
      </c>
      <c r="C20" s="43">
        <f t="shared" ref="C20:J20" si="6">SUBTOTAL(9,C10:C18)</f>
        <v>0</v>
      </c>
      <c r="D20" s="43">
        <f t="shared" si="6"/>
        <v>0</v>
      </c>
      <c r="E20" s="43">
        <f t="shared" si="0"/>
        <v>0</v>
      </c>
      <c r="F20" s="43">
        <f t="shared" si="6"/>
        <v>0</v>
      </c>
      <c r="G20" s="43">
        <f t="shared" si="6"/>
        <v>0</v>
      </c>
      <c r="H20" s="43">
        <f t="shared" si="1"/>
        <v>0</v>
      </c>
      <c r="I20" s="43">
        <f t="shared" si="6"/>
        <v>0</v>
      </c>
      <c r="J20" s="43">
        <f t="shared" si="6"/>
        <v>0</v>
      </c>
      <c r="K20" s="43">
        <f t="shared" si="2"/>
        <v>0</v>
      </c>
      <c r="L20" s="43">
        <f t="shared" si="3"/>
        <v>0</v>
      </c>
      <c r="M20" s="43">
        <f t="shared" si="4"/>
        <v>0</v>
      </c>
      <c r="N20" s="43">
        <f t="shared" si="5"/>
        <v>0</v>
      </c>
    </row>
    <row r="21" spans="1:14" ht="14.25" customHeight="1">
      <c r="A21" s="116" t="s">
        <v>82</v>
      </c>
      <c r="B21" s="27" t="s">
        <v>63</v>
      </c>
      <c r="C21" s="4"/>
      <c r="D21" s="4"/>
      <c r="E21" s="43">
        <f t="shared" si="0"/>
        <v>0</v>
      </c>
      <c r="F21" s="4"/>
      <c r="G21" s="4"/>
      <c r="H21" s="43">
        <f t="shared" si="1"/>
        <v>0</v>
      </c>
      <c r="I21" s="4"/>
      <c r="J21" s="4"/>
      <c r="K21" s="43">
        <f t="shared" si="2"/>
        <v>0</v>
      </c>
      <c r="L21" s="43">
        <f t="shared" si="3"/>
        <v>0</v>
      </c>
      <c r="M21" s="43">
        <f t="shared" si="4"/>
        <v>0</v>
      </c>
      <c r="N21" s="43">
        <f t="shared" si="5"/>
        <v>0</v>
      </c>
    </row>
    <row r="22" spans="1:14" ht="14.25" customHeight="1">
      <c r="A22" s="116"/>
      <c r="B22" s="27" t="s">
        <v>34</v>
      </c>
      <c r="C22" s="4"/>
      <c r="D22" s="4"/>
      <c r="E22" s="43">
        <f t="shared" si="0"/>
        <v>0</v>
      </c>
      <c r="F22" s="4"/>
      <c r="G22" s="4"/>
      <c r="H22" s="43">
        <f t="shared" si="1"/>
        <v>0</v>
      </c>
      <c r="I22" s="4"/>
      <c r="J22" s="4"/>
      <c r="K22" s="43">
        <f t="shared" si="2"/>
        <v>0</v>
      </c>
      <c r="L22" s="43">
        <f t="shared" si="3"/>
        <v>0</v>
      </c>
      <c r="M22" s="43">
        <f t="shared" si="4"/>
        <v>0</v>
      </c>
      <c r="N22" s="43">
        <f t="shared" si="5"/>
        <v>0</v>
      </c>
    </row>
    <row r="23" spans="1:14" ht="14.25" customHeight="1">
      <c r="A23" s="116"/>
      <c r="B23" s="27" t="s">
        <v>29</v>
      </c>
      <c r="C23" s="4"/>
      <c r="D23" s="4"/>
      <c r="E23" s="43">
        <f t="shared" si="0"/>
        <v>0</v>
      </c>
      <c r="F23" s="4"/>
      <c r="G23" s="4"/>
      <c r="H23" s="43">
        <f t="shared" si="1"/>
        <v>0</v>
      </c>
      <c r="I23" s="4"/>
      <c r="J23" s="4"/>
      <c r="K23" s="43">
        <f t="shared" si="2"/>
        <v>0</v>
      </c>
      <c r="L23" s="43">
        <f t="shared" si="3"/>
        <v>0</v>
      </c>
      <c r="M23" s="43">
        <f t="shared" si="4"/>
        <v>0</v>
      </c>
      <c r="N23" s="43">
        <f t="shared" si="5"/>
        <v>0</v>
      </c>
    </row>
    <row r="24" spans="1:14" ht="14.25" customHeight="1">
      <c r="A24" s="116"/>
      <c r="B24" s="27" t="s">
        <v>30</v>
      </c>
      <c r="C24" s="4"/>
      <c r="D24" s="4"/>
      <c r="E24" s="43">
        <f t="shared" si="0"/>
        <v>0</v>
      </c>
      <c r="F24" s="4"/>
      <c r="G24" s="4"/>
      <c r="H24" s="43">
        <f t="shared" si="1"/>
        <v>0</v>
      </c>
      <c r="I24" s="4"/>
      <c r="J24" s="4"/>
      <c r="K24" s="43">
        <f t="shared" si="2"/>
        <v>0</v>
      </c>
      <c r="L24" s="43">
        <f t="shared" si="3"/>
        <v>0</v>
      </c>
      <c r="M24" s="43">
        <f t="shared" si="4"/>
        <v>0</v>
      </c>
      <c r="N24" s="43">
        <f t="shared" si="5"/>
        <v>0</v>
      </c>
    </row>
    <row r="25" spans="1:14" ht="14.25" customHeight="1">
      <c r="A25" s="116"/>
      <c r="B25" s="27" t="s">
        <v>9</v>
      </c>
      <c r="C25" s="4"/>
      <c r="D25" s="4"/>
      <c r="E25" s="43">
        <f t="shared" si="0"/>
        <v>0</v>
      </c>
      <c r="F25" s="4"/>
      <c r="G25" s="4"/>
      <c r="H25" s="43">
        <f t="shared" si="1"/>
        <v>0</v>
      </c>
      <c r="I25" s="4"/>
      <c r="J25" s="4"/>
      <c r="K25" s="43">
        <f t="shared" si="2"/>
        <v>0</v>
      </c>
      <c r="L25" s="43">
        <f t="shared" si="3"/>
        <v>0</v>
      </c>
      <c r="M25" s="43">
        <f t="shared" si="4"/>
        <v>0</v>
      </c>
      <c r="N25" s="43">
        <f t="shared" si="5"/>
        <v>0</v>
      </c>
    </row>
    <row r="26" spans="1:14" ht="14.25" customHeight="1">
      <c r="A26" s="116"/>
      <c r="B26" s="27" t="s">
        <v>49</v>
      </c>
      <c r="C26" s="4"/>
      <c r="D26" s="4"/>
      <c r="E26" s="43">
        <f t="shared" si="0"/>
        <v>0</v>
      </c>
      <c r="F26" s="4"/>
      <c r="G26" s="4"/>
      <c r="H26" s="43">
        <f t="shared" si="1"/>
        <v>0</v>
      </c>
      <c r="I26" s="4"/>
      <c r="J26" s="4"/>
      <c r="K26" s="43">
        <f t="shared" si="2"/>
        <v>0</v>
      </c>
      <c r="L26" s="43">
        <f t="shared" si="3"/>
        <v>0</v>
      </c>
      <c r="M26" s="43">
        <f t="shared" si="4"/>
        <v>0</v>
      </c>
      <c r="N26" s="43">
        <f t="shared" si="5"/>
        <v>0</v>
      </c>
    </row>
    <row r="27" spans="1:14" ht="14.25" customHeight="1">
      <c r="A27" s="116"/>
      <c r="B27" s="28" t="s">
        <v>105</v>
      </c>
      <c r="C27" s="7"/>
      <c r="D27" s="7"/>
      <c r="E27" s="44"/>
      <c r="F27" s="7"/>
      <c r="G27" s="7"/>
      <c r="H27" s="44"/>
      <c r="I27" s="7"/>
      <c r="J27" s="7"/>
      <c r="K27" s="44"/>
      <c r="L27" s="44"/>
      <c r="M27" s="44"/>
      <c r="N27" s="44"/>
    </row>
    <row r="28" spans="1:14" ht="14.25" customHeight="1">
      <c r="A28" s="116"/>
      <c r="B28" s="27" t="s">
        <v>3</v>
      </c>
      <c r="C28" s="43">
        <f t="shared" ref="C28:J28" si="7">SUBTOTAL(9,C21:C26)</f>
        <v>0</v>
      </c>
      <c r="D28" s="43">
        <f t="shared" si="7"/>
        <v>0</v>
      </c>
      <c r="E28" s="43">
        <f t="shared" si="0"/>
        <v>0</v>
      </c>
      <c r="F28" s="43">
        <f t="shared" si="7"/>
        <v>0</v>
      </c>
      <c r="G28" s="43">
        <f t="shared" si="7"/>
        <v>0</v>
      </c>
      <c r="H28" s="43">
        <f t="shared" si="1"/>
        <v>0</v>
      </c>
      <c r="I28" s="43">
        <f t="shared" si="7"/>
        <v>0</v>
      </c>
      <c r="J28" s="43">
        <f t="shared" si="7"/>
        <v>0</v>
      </c>
      <c r="K28" s="43">
        <f t="shared" si="2"/>
        <v>0</v>
      </c>
      <c r="L28" s="43">
        <f t="shared" si="3"/>
        <v>0</v>
      </c>
      <c r="M28" s="43">
        <f t="shared" si="4"/>
        <v>0</v>
      </c>
      <c r="N28" s="43">
        <f t="shared" si="5"/>
        <v>0</v>
      </c>
    </row>
    <row r="29" spans="1:14" ht="14.25" customHeight="1">
      <c r="A29" s="87" t="s">
        <v>20</v>
      </c>
      <c r="B29" s="87"/>
      <c r="C29" s="4"/>
      <c r="D29" s="4"/>
      <c r="E29" s="43">
        <f t="shared" si="0"/>
        <v>0</v>
      </c>
      <c r="F29" s="4"/>
      <c r="G29" s="4"/>
      <c r="H29" s="43">
        <f t="shared" si="1"/>
        <v>0</v>
      </c>
      <c r="I29" s="4"/>
      <c r="J29" s="4"/>
      <c r="K29" s="43">
        <f t="shared" si="2"/>
        <v>0</v>
      </c>
      <c r="L29" s="43">
        <f t="shared" si="3"/>
        <v>0</v>
      </c>
      <c r="M29" s="43">
        <f t="shared" si="4"/>
        <v>0</v>
      </c>
      <c r="N29" s="43">
        <f t="shared" si="5"/>
        <v>0</v>
      </c>
    </row>
    <row r="30" spans="1:14" ht="14.25" customHeight="1">
      <c r="A30" s="117" t="s">
        <v>84</v>
      </c>
      <c r="B30" s="117"/>
      <c r="C30" s="4"/>
      <c r="D30" s="4"/>
      <c r="E30" s="43">
        <f t="shared" si="0"/>
        <v>0</v>
      </c>
      <c r="F30" s="4"/>
      <c r="G30" s="4"/>
      <c r="H30" s="43">
        <f t="shared" si="1"/>
        <v>0</v>
      </c>
      <c r="I30" s="4"/>
      <c r="J30" s="4"/>
      <c r="K30" s="43">
        <f t="shared" si="2"/>
        <v>0</v>
      </c>
      <c r="L30" s="43">
        <f t="shared" si="3"/>
        <v>0</v>
      </c>
      <c r="M30" s="43">
        <f t="shared" si="4"/>
        <v>0</v>
      </c>
      <c r="N30" s="43">
        <f t="shared" si="5"/>
        <v>0</v>
      </c>
    </row>
    <row r="31" spans="1:14" ht="14.25" customHeight="1">
      <c r="A31" s="116" t="s">
        <v>6</v>
      </c>
      <c r="B31" s="27" t="s">
        <v>31</v>
      </c>
      <c r="C31" s="4"/>
      <c r="D31" s="4"/>
      <c r="E31" s="43">
        <f t="shared" si="0"/>
        <v>0</v>
      </c>
      <c r="F31" s="4"/>
      <c r="G31" s="4"/>
      <c r="H31" s="43">
        <f t="shared" si="1"/>
        <v>0</v>
      </c>
      <c r="I31" s="4"/>
      <c r="J31" s="4"/>
      <c r="K31" s="43">
        <f t="shared" si="2"/>
        <v>0</v>
      </c>
      <c r="L31" s="43">
        <f t="shared" si="3"/>
        <v>0</v>
      </c>
      <c r="M31" s="43">
        <f t="shared" si="4"/>
        <v>0</v>
      </c>
      <c r="N31" s="43">
        <f t="shared" si="5"/>
        <v>0</v>
      </c>
    </row>
    <row r="32" spans="1:14" ht="14.25" customHeight="1">
      <c r="A32" s="116"/>
      <c r="B32" s="27" t="s">
        <v>32</v>
      </c>
      <c r="C32" s="4"/>
      <c r="D32" s="4"/>
      <c r="E32" s="43">
        <f t="shared" si="0"/>
        <v>0</v>
      </c>
      <c r="F32" s="4"/>
      <c r="G32" s="4"/>
      <c r="H32" s="43">
        <f t="shared" si="1"/>
        <v>0</v>
      </c>
      <c r="I32" s="4"/>
      <c r="J32" s="4"/>
      <c r="K32" s="43">
        <f t="shared" si="2"/>
        <v>0</v>
      </c>
      <c r="L32" s="43">
        <f t="shared" si="3"/>
        <v>0</v>
      </c>
      <c r="M32" s="43">
        <f t="shared" si="4"/>
        <v>0</v>
      </c>
      <c r="N32" s="43">
        <f t="shared" si="5"/>
        <v>0</v>
      </c>
    </row>
    <row r="33" spans="1:14" ht="14.25" customHeight="1">
      <c r="A33" s="116"/>
      <c r="B33" s="27" t="s">
        <v>49</v>
      </c>
      <c r="C33" s="4"/>
      <c r="D33" s="4"/>
      <c r="E33" s="43">
        <f t="shared" si="0"/>
        <v>0</v>
      </c>
      <c r="F33" s="4"/>
      <c r="G33" s="4"/>
      <c r="H33" s="43">
        <f t="shared" si="1"/>
        <v>0</v>
      </c>
      <c r="I33" s="4"/>
      <c r="J33" s="4"/>
      <c r="K33" s="43">
        <f t="shared" si="2"/>
        <v>0</v>
      </c>
      <c r="L33" s="43">
        <f t="shared" si="3"/>
        <v>0</v>
      </c>
      <c r="M33" s="43">
        <f t="shared" si="4"/>
        <v>0</v>
      </c>
      <c r="N33" s="43">
        <f t="shared" si="5"/>
        <v>0</v>
      </c>
    </row>
    <row r="34" spans="1:14" ht="14.25" customHeight="1">
      <c r="A34" s="116"/>
      <c r="B34" s="28" t="s">
        <v>105</v>
      </c>
      <c r="C34" s="7"/>
      <c r="D34" s="7"/>
      <c r="E34" s="44"/>
      <c r="F34" s="7"/>
      <c r="G34" s="7"/>
      <c r="H34" s="44"/>
      <c r="I34" s="7"/>
      <c r="J34" s="7"/>
      <c r="K34" s="44"/>
      <c r="L34" s="44"/>
      <c r="M34" s="44"/>
      <c r="N34" s="44"/>
    </row>
    <row r="35" spans="1:14" ht="14.25" customHeight="1">
      <c r="A35" s="116"/>
      <c r="B35" s="27" t="s">
        <v>3</v>
      </c>
      <c r="C35" s="43">
        <f t="shared" ref="C35:J35" si="8">SUBTOTAL(9,C31:C33)</f>
        <v>0</v>
      </c>
      <c r="D35" s="43">
        <f t="shared" si="8"/>
        <v>0</v>
      </c>
      <c r="E35" s="43">
        <f t="shared" si="0"/>
        <v>0</v>
      </c>
      <c r="F35" s="43">
        <f t="shared" si="8"/>
        <v>0</v>
      </c>
      <c r="G35" s="43">
        <f t="shared" si="8"/>
        <v>0</v>
      </c>
      <c r="H35" s="43">
        <f t="shared" si="1"/>
        <v>0</v>
      </c>
      <c r="I35" s="43">
        <f t="shared" si="8"/>
        <v>0</v>
      </c>
      <c r="J35" s="43">
        <f t="shared" si="8"/>
        <v>0</v>
      </c>
      <c r="K35" s="43">
        <f t="shared" si="2"/>
        <v>0</v>
      </c>
      <c r="L35" s="43">
        <f t="shared" si="3"/>
        <v>0</v>
      </c>
      <c r="M35" s="43">
        <f t="shared" si="4"/>
        <v>0</v>
      </c>
      <c r="N35" s="43">
        <f t="shared" si="5"/>
        <v>0</v>
      </c>
    </row>
    <row r="36" spans="1:14" ht="14.25" customHeight="1">
      <c r="A36" s="87" t="s">
        <v>64</v>
      </c>
      <c r="B36" s="87"/>
      <c r="C36" s="43">
        <f t="shared" ref="C36:J36" si="9">SUBTOTAL(9,C9:C35)</f>
        <v>0</v>
      </c>
      <c r="D36" s="43">
        <f t="shared" si="9"/>
        <v>0</v>
      </c>
      <c r="E36" s="43">
        <f t="shared" si="0"/>
        <v>0</v>
      </c>
      <c r="F36" s="43">
        <f t="shared" si="9"/>
        <v>0</v>
      </c>
      <c r="G36" s="43">
        <f t="shared" si="9"/>
        <v>0</v>
      </c>
      <c r="H36" s="43">
        <f t="shared" si="1"/>
        <v>0</v>
      </c>
      <c r="I36" s="43">
        <f t="shared" si="9"/>
        <v>0</v>
      </c>
      <c r="J36" s="43">
        <f t="shared" si="9"/>
        <v>0</v>
      </c>
      <c r="K36" s="43">
        <f t="shared" si="2"/>
        <v>0</v>
      </c>
      <c r="L36" s="43">
        <f t="shared" si="3"/>
        <v>0</v>
      </c>
      <c r="M36" s="43">
        <f t="shared" si="4"/>
        <v>0</v>
      </c>
      <c r="N36" s="43">
        <f t="shared" si="5"/>
        <v>0</v>
      </c>
    </row>
    <row r="37" spans="1:14" ht="13.5" customHeight="1">
      <c r="A37" s="15"/>
      <c r="B37" s="15"/>
      <c r="C37" s="15"/>
      <c r="D37" s="15"/>
      <c r="E37" s="15"/>
      <c r="F37" s="15"/>
      <c r="G37" s="15"/>
      <c r="H37" s="45"/>
      <c r="I37" s="15"/>
      <c r="J37" s="15"/>
      <c r="K37" s="45"/>
      <c r="L37" s="45"/>
      <c r="M37" s="45"/>
      <c r="N37" s="45"/>
    </row>
    <row r="38" spans="1:14" ht="13.5" customHeight="1">
      <c r="A38" s="15"/>
      <c r="B38" s="15"/>
      <c r="C38" s="15"/>
      <c r="D38" s="15"/>
      <c r="E38" s="15"/>
      <c r="F38" s="15"/>
      <c r="G38" s="15"/>
      <c r="H38" s="15"/>
      <c r="I38" s="15"/>
      <c r="J38" s="15"/>
      <c r="K38" s="15"/>
      <c r="L38" s="15"/>
      <c r="M38" s="15"/>
      <c r="N38" s="15"/>
    </row>
    <row r="39" spans="1:14" ht="13.5" customHeight="1">
      <c r="A39" s="15"/>
      <c r="B39" s="15"/>
      <c r="C39" s="15"/>
      <c r="D39" s="15"/>
      <c r="E39" s="15"/>
      <c r="F39" s="15"/>
      <c r="G39" s="15"/>
      <c r="H39" s="15"/>
      <c r="I39" s="15"/>
      <c r="J39" s="15"/>
      <c r="K39" s="15"/>
      <c r="L39" s="15"/>
      <c r="M39" s="15"/>
      <c r="N39" s="15"/>
    </row>
    <row r="40" spans="1:14" ht="13.5" customHeight="1"/>
    <row r="41" spans="1:14" ht="13.5" customHeight="1"/>
    <row r="42" spans="1:14" ht="13.5" customHeight="1"/>
    <row r="43" spans="1:14" ht="13.5" customHeight="1"/>
    <row r="44" spans="1:14" ht="13.5" customHeight="1"/>
    <row r="45" spans="1:14" ht="13.5" customHeight="1"/>
    <row r="46" spans="1:14" ht="13.5" customHeight="1"/>
    <row r="47" spans="1:14" ht="13.5" customHeight="1"/>
    <row r="48" spans="1:14" ht="13.5" customHeight="1"/>
    <row r="49" spans="2:2" ht="13.5" customHeight="1"/>
    <row r="50" spans="2:2" ht="13.5" customHeight="1"/>
    <row r="51" spans="2:2" ht="13.5" customHeight="1"/>
    <row r="52" spans="2:2" ht="13.5" customHeight="1"/>
    <row r="53" spans="2:2" ht="13.5" customHeight="1"/>
    <row r="54" spans="2:2" ht="13.5" customHeight="1"/>
    <row r="55" spans="2:2" ht="13.5" customHeight="1"/>
    <row r="56" spans="2:2" ht="13.5" customHeight="1"/>
    <row r="57" spans="2:2" ht="13.5" customHeight="1"/>
    <row r="58" spans="2:2" ht="13.5" customHeight="1"/>
    <row r="59" spans="2:2" ht="13.5" customHeight="1"/>
    <row r="60" spans="2:2">
      <c r="B60" s="46"/>
    </row>
    <row r="61" spans="2:2">
      <c r="B61" s="46"/>
    </row>
    <row r="62" spans="2:2">
      <c r="B62" s="46"/>
    </row>
    <row r="63" spans="2:2">
      <c r="B63" s="46"/>
    </row>
  </sheetData>
  <sheetProtection algorithmName="SHA-512" hashValue="XfMuEYTEyoRRZfbmYccHRykxKjlH9UDfZeRGEqrRMItMJSFiYrGU+uaNbgROufnhZLzuOEnaC+V+gYwYn6A+Xg==" saltValue="Pj8yHzKr6B7QD1o0FXYQ4Q==" spinCount="100000" sheet="1" scenarios="1"/>
  <mergeCells count="20">
    <mergeCell ref="A36:B36"/>
    <mergeCell ref="A2:H3"/>
    <mergeCell ref="A10:A20"/>
    <mergeCell ref="A21:A28"/>
    <mergeCell ref="A31:A35"/>
    <mergeCell ref="A29:B29"/>
    <mergeCell ref="A30:B30"/>
    <mergeCell ref="A8:B8"/>
    <mergeCell ref="A9:B9"/>
    <mergeCell ref="A7:B7"/>
    <mergeCell ref="F7:H7"/>
    <mergeCell ref="C7:E7"/>
    <mergeCell ref="L5:N5"/>
    <mergeCell ref="M1:N1"/>
    <mergeCell ref="L7:N7"/>
    <mergeCell ref="I7:K7"/>
    <mergeCell ref="I2:M2"/>
    <mergeCell ref="I3:M3"/>
    <mergeCell ref="M6:N6"/>
    <mergeCell ref="L4:M4"/>
  </mergeCells>
  <phoneticPr fontId="2"/>
  <conditionalFormatting sqref="C19:D19 F19:G19 I19:J19 C27:D27 F27:G27 I27:J27 C34:D34 F34:G34 I34:J34">
    <cfRule type="expression" dxfId="28" priority="2">
      <formula>AND(C18&lt;&gt;"",C19="")</formula>
    </cfRule>
  </conditionalFormatting>
  <conditionalFormatting sqref="C7:K7 C9:D18 F9:G18 I9:J18 C21:D26 F21:G26 I21:J26 C29:D33 F29:G33 I29:J33">
    <cfRule type="containsBlanks" dxfId="27" priority="1">
      <formula>LEN(TRIM(C7))=0</formula>
    </cfRule>
  </conditionalFormatting>
  <dataValidations count="5">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C9:D18 F9:G18 I9:J18 C21:D26 F21:G26 I21:J26 C29:D33 F29:G33 I29:J33" xr:uid="{00000000-0002-0000-0300-000000000000}">
      <formula1>C9*10=INT(C9*10)</formula1>
    </dataValidation>
    <dataValidation allowBlank="1" showInputMessage="1" showErrorMessage="1" prompt="別紙様式３のE列に入力した国名を入力してください。" sqref="C7:E7" xr:uid="{C2B450D5-5B83-43C5-AB0A-4B6E3CBEF1A1}"/>
    <dataValidation allowBlank="1" showInputMessage="1" showErrorMessage="1" prompt="別紙様式３のF列に入力した国名を入力してください。" sqref="F7:H7" xr:uid="{05366DD0-C0B6-4B62-8C8F-B1F0AD31EAD2}"/>
    <dataValidation allowBlank="1" showInputMessage="1" showErrorMessage="1" prompt="別紙様式３のG列に入力した国名を入力してください。" sqref="I7:K7" xr:uid="{A0DF3346-A2C8-4494-80E1-27811D6C18B4}"/>
    <dataValidation allowBlank="1" showInputMessage="1" showErrorMessage="1" prompt="「その他」に数値を入力した場合、ここにその内訳を入力してください。_x000a_内訳の入力漏れがある場合、黄色く表示されます。" sqref="C19:D19 F19:G19 I19:J19 C27:D27 F27:G27 I27:J27 C34:D34 F34:G34 I34:J34" xr:uid="{B925E325-C1BC-4596-BB40-2BA5435816A0}"/>
  </dataValidations>
  <printOptions horizontalCentered="1" gridLinesSet="0"/>
  <pageMargins left="0.39370078740157483" right="0.39370078740157483" top="0.55000000000000004" bottom="0.39370078740157483" header="0.39370078740157483" footer="0.19685039370078741"/>
  <pageSetup paperSize="9" scale="92" orientation="landscape" horizontalDpi="300" verticalDpi="300" r:id="rId1"/>
  <headerFooter alignWithMargins="0">
    <oddHeader>&amp;L&amp;11別紙様式３付表１</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P63"/>
  <sheetViews>
    <sheetView showGridLines="0" view="pageBreakPreview" zoomScaleNormal="100" zoomScaleSheetLayoutView="100" zoomScalePageLayoutView="40" workbookViewId="0"/>
  </sheetViews>
  <sheetFormatPr defaultColWidth="9.109375" defaultRowHeight="13.2"/>
  <cols>
    <col min="1" max="1" width="4.5546875" style="17" customWidth="1"/>
    <col min="2" max="2" width="24.33203125" style="17" customWidth="1"/>
    <col min="3" max="14" width="11.109375" style="17" customWidth="1"/>
    <col min="15" max="16" width="9.33203125" style="17" customWidth="1"/>
    <col min="17" max="16384" width="9.109375" style="17"/>
  </cols>
  <sheetData>
    <row r="1" spans="1:16" ht="19.5" customHeight="1">
      <c r="A1" s="15"/>
      <c r="B1" s="15"/>
      <c r="C1" s="15"/>
      <c r="D1" s="15"/>
      <c r="E1" s="15"/>
      <c r="F1" s="15"/>
      <c r="G1" s="15"/>
      <c r="H1" s="15"/>
      <c r="I1" s="15"/>
      <c r="J1" s="15"/>
      <c r="K1" s="15"/>
      <c r="L1" s="47"/>
      <c r="M1" s="108">
        <f>'別紙様式３（関税有税品）'!$I$1</f>
        <v>0</v>
      </c>
      <c r="N1" s="109"/>
    </row>
    <row r="2" spans="1:16" ht="15" customHeight="1">
      <c r="A2" s="115">
        <f>'別紙様式３（関税有税品）'!A2</f>
        <v>8</v>
      </c>
      <c r="B2" s="115"/>
      <c r="C2" s="115"/>
      <c r="D2" s="115"/>
      <c r="E2" s="115"/>
      <c r="F2" s="115"/>
      <c r="G2" s="115"/>
      <c r="H2" s="115"/>
      <c r="I2" s="111" t="s">
        <v>75</v>
      </c>
      <c r="J2" s="111"/>
      <c r="K2" s="111"/>
      <c r="L2" s="111"/>
      <c r="M2" s="111"/>
      <c r="N2" s="15"/>
    </row>
    <row r="3" spans="1:16" ht="15" customHeight="1">
      <c r="A3" s="115"/>
      <c r="B3" s="115"/>
      <c r="C3" s="115"/>
      <c r="D3" s="115"/>
      <c r="E3" s="115"/>
      <c r="F3" s="115"/>
      <c r="G3" s="115"/>
      <c r="H3" s="115"/>
      <c r="I3" s="112">
        <f>A2</f>
        <v>8</v>
      </c>
      <c r="J3" s="112"/>
      <c r="K3" s="112"/>
      <c r="L3" s="112"/>
      <c r="M3" s="112"/>
      <c r="N3" s="39"/>
    </row>
    <row r="4" spans="1:16" ht="18" customHeight="1">
      <c r="A4" s="15"/>
      <c r="B4" s="15"/>
      <c r="C4" s="15"/>
      <c r="D4" s="15"/>
      <c r="E4" s="15"/>
      <c r="F4" s="15"/>
      <c r="G4" s="15"/>
      <c r="H4" s="15"/>
      <c r="J4" s="26"/>
      <c r="K4" s="40" t="s">
        <v>0</v>
      </c>
      <c r="L4" s="119" t="str">
        <f>'別紙様式３（関税有税品）'!$I$4</f>
        <v>東京税関長</v>
      </c>
      <c r="M4" s="119"/>
      <c r="N4" s="37">
        <f>'別紙様式３（関税有税品）'!$J$4</f>
        <v>0</v>
      </c>
    </row>
    <row r="5" spans="1:16" ht="18" customHeight="1">
      <c r="A5" s="15"/>
      <c r="B5" s="18" t="str">
        <f>'別紙様式３（関税有税品）'!$A$4</f>
        <v>東京税関長</v>
      </c>
      <c r="C5" s="15" t="s">
        <v>109</v>
      </c>
      <c r="D5" s="15"/>
      <c r="E5" s="15"/>
      <c r="F5" s="15"/>
      <c r="G5" s="15"/>
      <c r="H5" s="15"/>
      <c r="J5" s="26"/>
      <c r="K5" s="40" t="s">
        <v>5</v>
      </c>
      <c r="L5" s="107">
        <f>'別紙様式３（関税有税品）'!$I$5</f>
        <v>0</v>
      </c>
      <c r="M5" s="107"/>
      <c r="N5" s="107"/>
    </row>
    <row r="6" spans="1:16">
      <c r="A6" t="s">
        <v>77</v>
      </c>
      <c r="B6"/>
      <c r="C6"/>
      <c r="D6"/>
      <c r="E6"/>
      <c r="F6"/>
      <c r="G6"/>
      <c r="H6"/>
      <c r="I6"/>
      <c r="J6"/>
      <c r="K6"/>
      <c r="L6"/>
      <c r="M6" s="113" t="s">
        <v>10</v>
      </c>
      <c r="N6" s="113"/>
      <c r="P6" s="41"/>
    </row>
    <row r="7" spans="1:16" ht="21" customHeight="1">
      <c r="A7" s="87" t="s">
        <v>59</v>
      </c>
      <c r="B7" s="87"/>
      <c r="C7" s="110"/>
      <c r="D7" s="110"/>
      <c r="E7" s="110"/>
      <c r="F7" s="110"/>
      <c r="G7" s="110"/>
      <c r="H7" s="110"/>
      <c r="I7" s="118"/>
      <c r="J7" s="118"/>
      <c r="K7" s="118"/>
      <c r="L7" s="89" t="s">
        <v>53</v>
      </c>
      <c r="M7" s="89"/>
      <c r="N7" s="89"/>
    </row>
    <row r="8" spans="1:16" ht="14.25" customHeight="1">
      <c r="A8" s="87" t="s">
        <v>60</v>
      </c>
      <c r="B8" s="87"/>
      <c r="C8" s="28" t="s">
        <v>22</v>
      </c>
      <c r="D8" s="28" t="s">
        <v>23</v>
      </c>
      <c r="E8" s="28" t="s">
        <v>11</v>
      </c>
      <c r="F8" s="28" t="s">
        <v>22</v>
      </c>
      <c r="G8" s="28" t="s">
        <v>23</v>
      </c>
      <c r="H8" s="28" t="s">
        <v>11</v>
      </c>
      <c r="I8" s="28" t="s">
        <v>22</v>
      </c>
      <c r="J8" s="28" t="s">
        <v>23</v>
      </c>
      <c r="K8" s="28" t="s">
        <v>11</v>
      </c>
      <c r="L8" s="28" t="s">
        <v>22</v>
      </c>
      <c r="M8" s="28" t="s">
        <v>23</v>
      </c>
      <c r="N8" s="28" t="s">
        <v>11</v>
      </c>
    </row>
    <row r="9" spans="1:16" ht="14.25" customHeight="1">
      <c r="A9" s="117" t="s">
        <v>61</v>
      </c>
      <c r="B9" s="117"/>
      <c r="C9" s="4"/>
      <c r="D9" s="4"/>
      <c r="E9" s="43">
        <f>SUM(C9:D9)</f>
        <v>0</v>
      </c>
      <c r="F9" s="4"/>
      <c r="G9" s="4"/>
      <c r="H9" s="43">
        <f t="shared" ref="H9:H36" si="0">SUM(F9:G9)</f>
        <v>0</v>
      </c>
      <c r="I9" s="8"/>
      <c r="J9" s="8"/>
      <c r="K9" s="48"/>
      <c r="L9" s="43">
        <f t="shared" ref="L9:L36" si="1">SUM(C9,F9)</f>
        <v>0</v>
      </c>
      <c r="M9" s="43">
        <f t="shared" ref="M9:M36" si="2">SUM(D9,G9)</f>
        <v>0</v>
      </c>
      <c r="N9" s="43">
        <f t="shared" ref="N9:N36" si="3">SUM(L9:M9)</f>
        <v>0</v>
      </c>
    </row>
    <row r="10" spans="1:16" ht="14.25" customHeight="1">
      <c r="A10" s="116" t="s">
        <v>13</v>
      </c>
      <c r="B10" s="27" t="s">
        <v>24</v>
      </c>
      <c r="C10" s="4"/>
      <c r="D10" s="4"/>
      <c r="E10" s="43">
        <f t="shared" ref="E10:E36" si="4">SUM(C10:D10)</f>
        <v>0</v>
      </c>
      <c r="F10" s="4"/>
      <c r="G10" s="4"/>
      <c r="H10" s="43">
        <f t="shared" si="0"/>
        <v>0</v>
      </c>
      <c r="I10" s="8"/>
      <c r="J10" s="8"/>
      <c r="K10" s="48"/>
      <c r="L10" s="43">
        <f t="shared" si="1"/>
        <v>0</v>
      </c>
      <c r="M10" s="43">
        <f t="shared" si="2"/>
        <v>0</v>
      </c>
      <c r="N10" s="43">
        <f t="shared" si="3"/>
        <v>0</v>
      </c>
    </row>
    <row r="11" spans="1:16" ht="14.25" customHeight="1">
      <c r="A11" s="116"/>
      <c r="B11" s="27" t="s">
        <v>25</v>
      </c>
      <c r="C11" s="4"/>
      <c r="D11" s="4"/>
      <c r="E11" s="43">
        <f t="shared" si="4"/>
        <v>0</v>
      </c>
      <c r="F11" s="4"/>
      <c r="G11" s="4"/>
      <c r="H11" s="43">
        <f t="shared" si="0"/>
        <v>0</v>
      </c>
      <c r="I11" s="8"/>
      <c r="J11" s="8"/>
      <c r="K11" s="48"/>
      <c r="L11" s="43">
        <f t="shared" si="1"/>
        <v>0</v>
      </c>
      <c r="M11" s="43">
        <f t="shared" si="2"/>
        <v>0</v>
      </c>
      <c r="N11" s="43">
        <f t="shared" si="3"/>
        <v>0</v>
      </c>
    </row>
    <row r="12" spans="1:16" ht="14.25" customHeight="1">
      <c r="A12" s="116"/>
      <c r="B12" s="27" t="s">
        <v>8</v>
      </c>
      <c r="C12" s="4"/>
      <c r="D12" s="4"/>
      <c r="E12" s="43">
        <f t="shared" si="4"/>
        <v>0</v>
      </c>
      <c r="F12" s="4"/>
      <c r="G12" s="4"/>
      <c r="H12" s="43">
        <f t="shared" si="0"/>
        <v>0</v>
      </c>
      <c r="I12" s="8"/>
      <c r="J12" s="8"/>
      <c r="K12" s="48"/>
      <c r="L12" s="43">
        <f t="shared" si="1"/>
        <v>0</v>
      </c>
      <c r="M12" s="43">
        <f t="shared" si="2"/>
        <v>0</v>
      </c>
      <c r="N12" s="43">
        <f t="shared" si="3"/>
        <v>0</v>
      </c>
    </row>
    <row r="13" spans="1:16" ht="14.25" customHeight="1">
      <c r="A13" s="116"/>
      <c r="B13" s="42" t="s">
        <v>26</v>
      </c>
      <c r="C13" s="4"/>
      <c r="D13" s="4"/>
      <c r="E13" s="43">
        <f t="shared" si="4"/>
        <v>0</v>
      </c>
      <c r="F13" s="4"/>
      <c r="G13" s="4"/>
      <c r="H13" s="43">
        <f t="shared" si="0"/>
        <v>0</v>
      </c>
      <c r="I13" s="8"/>
      <c r="J13" s="8"/>
      <c r="K13" s="48"/>
      <c r="L13" s="43">
        <f t="shared" si="1"/>
        <v>0</v>
      </c>
      <c r="M13" s="43">
        <f t="shared" si="2"/>
        <v>0</v>
      </c>
      <c r="N13" s="43">
        <f t="shared" si="3"/>
        <v>0</v>
      </c>
    </row>
    <row r="14" spans="1:16" ht="14.25" customHeight="1">
      <c r="A14" s="116"/>
      <c r="B14" s="42" t="s">
        <v>27</v>
      </c>
      <c r="C14" s="4"/>
      <c r="D14" s="4"/>
      <c r="E14" s="43">
        <f t="shared" si="4"/>
        <v>0</v>
      </c>
      <c r="F14" s="4"/>
      <c r="G14" s="4"/>
      <c r="H14" s="43">
        <f t="shared" si="0"/>
        <v>0</v>
      </c>
      <c r="I14" s="8"/>
      <c r="J14" s="8"/>
      <c r="K14" s="48"/>
      <c r="L14" s="43">
        <f t="shared" si="1"/>
        <v>0</v>
      </c>
      <c r="M14" s="43">
        <f t="shared" si="2"/>
        <v>0</v>
      </c>
      <c r="N14" s="43">
        <f t="shared" si="3"/>
        <v>0</v>
      </c>
    </row>
    <row r="15" spans="1:16" ht="14.25" customHeight="1">
      <c r="A15" s="116"/>
      <c r="B15" s="42" t="s">
        <v>28</v>
      </c>
      <c r="C15" s="4"/>
      <c r="D15" s="4"/>
      <c r="E15" s="43">
        <f t="shared" si="4"/>
        <v>0</v>
      </c>
      <c r="F15" s="4"/>
      <c r="G15" s="4"/>
      <c r="H15" s="43">
        <f t="shared" si="0"/>
        <v>0</v>
      </c>
      <c r="I15" s="8"/>
      <c r="J15" s="8"/>
      <c r="K15" s="48"/>
      <c r="L15" s="43">
        <f t="shared" si="1"/>
        <v>0</v>
      </c>
      <c r="M15" s="43">
        <f t="shared" si="2"/>
        <v>0</v>
      </c>
      <c r="N15" s="43">
        <f t="shared" si="3"/>
        <v>0</v>
      </c>
    </row>
    <row r="16" spans="1:16" ht="14.25" customHeight="1">
      <c r="A16" s="116"/>
      <c r="B16" s="27" t="s">
        <v>62</v>
      </c>
      <c r="C16" s="4"/>
      <c r="D16" s="4"/>
      <c r="E16" s="43">
        <f t="shared" si="4"/>
        <v>0</v>
      </c>
      <c r="F16" s="4"/>
      <c r="G16" s="4"/>
      <c r="H16" s="43">
        <f t="shared" si="0"/>
        <v>0</v>
      </c>
      <c r="I16" s="8"/>
      <c r="J16" s="8"/>
      <c r="K16" s="48"/>
      <c r="L16" s="43">
        <f t="shared" si="1"/>
        <v>0</v>
      </c>
      <c r="M16" s="43">
        <f t="shared" si="2"/>
        <v>0</v>
      </c>
      <c r="N16" s="43">
        <f t="shared" si="3"/>
        <v>0</v>
      </c>
    </row>
    <row r="17" spans="1:14" ht="14.25" customHeight="1">
      <c r="A17" s="116"/>
      <c r="B17" s="27" t="s">
        <v>33</v>
      </c>
      <c r="C17" s="4"/>
      <c r="D17" s="4"/>
      <c r="E17" s="43">
        <f t="shared" si="4"/>
        <v>0</v>
      </c>
      <c r="F17" s="4"/>
      <c r="G17" s="4"/>
      <c r="H17" s="43">
        <f t="shared" si="0"/>
        <v>0</v>
      </c>
      <c r="I17" s="8"/>
      <c r="J17" s="8"/>
      <c r="K17" s="48"/>
      <c r="L17" s="43">
        <f t="shared" si="1"/>
        <v>0</v>
      </c>
      <c r="M17" s="43">
        <f t="shared" si="2"/>
        <v>0</v>
      </c>
      <c r="N17" s="43">
        <f t="shared" si="3"/>
        <v>0</v>
      </c>
    </row>
    <row r="18" spans="1:14" ht="14.25" customHeight="1">
      <c r="A18" s="116"/>
      <c r="B18" s="27" t="s">
        <v>54</v>
      </c>
      <c r="C18" s="4"/>
      <c r="D18" s="4"/>
      <c r="E18" s="43">
        <f t="shared" si="4"/>
        <v>0</v>
      </c>
      <c r="F18" s="4"/>
      <c r="G18" s="4"/>
      <c r="H18" s="43">
        <f t="shared" si="0"/>
        <v>0</v>
      </c>
      <c r="I18" s="8"/>
      <c r="J18" s="8"/>
      <c r="K18" s="48"/>
      <c r="L18" s="43">
        <f t="shared" si="1"/>
        <v>0</v>
      </c>
      <c r="M18" s="43">
        <f t="shared" si="2"/>
        <v>0</v>
      </c>
      <c r="N18" s="43">
        <f t="shared" si="3"/>
        <v>0</v>
      </c>
    </row>
    <row r="19" spans="1:14" ht="14.25" customHeight="1">
      <c r="A19" s="116"/>
      <c r="B19" s="28" t="s">
        <v>105</v>
      </c>
      <c r="C19" s="7"/>
      <c r="D19" s="7"/>
      <c r="E19" s="44"/>
      <c r="F19" s="7"/>
      <c r="G19" s="7"/>
      <c r="H19" s="44"/>
      <c r="I19" s="8"/>
      <c r="J19" s="8"/>
      <c r="K19" s="48"/>
      <c r="L19" s="44"/>
      <c r="M19" s="44"/>
      <c r="N19" s="44"/>
    </row>
    <row r="20" spans="1:14" ht="14.25" customHeight="1">
      <c r="A20" s="116"/>
      <c r="B20" s="27" t="s">
        <v>3</v>
      </c>
      <c r="C20" s="43">
        <f>SUBTOTAL(9,C10:C18)</f>
        <v>0</v>
      </c>
      <c r="D20" s="43">
        <f t="shared" ref="D20:F20" si="5">SUBTOTAL(9,D10:D18)</f>
        <v>0</v>
      </c>
      <c r="E20" s="43">
        <f t="shared" si="4"/>
        <v>0</v>
      </c>
      <c r="F20" s="43">
        <f t="shared" si="5"/>
        <v>0</v>
      </c>
      <c r="G20" s="43">
        <f>SUBTOTAL(9,G10:G18)</f>
        <v>0</v>
      </c>
      <c r="H20" s="43">
        <f>SUM(F20:G20)</f>
        <v>0</v>
      </c>
      <c r="I20" s="48"/>
      <c r="J20" s="48"/>
      <c r="K20" s="48"/>
      <c r="L20" s="43">
        <f t="shared" si="1"/>
        <v>0</v>
      </c>
      <c r="M20" s="43">
        <f t="shared" si="2"/>
        <v>0</v>
      </c>
      <c r="N20" s="43">
        <f t="shared" si="3"/>
        <v>0</v>
      </c>
    </row>
    <row r="21" spans="1:14" ht="14.25" customHeight="1">
      <c r="A21" s="116" t="s">
        <v>82</v>
      </c>
      <c r="B21" s="27" t="s">
        <v>63</v>
      </c>
      <c r="C21" s="4"/>
      <c r="D21" s="4"/>
      <c r="E21" s="43">
        <f t="shared" si="4"/>
        <v>0</v>
      </c>
      <c r="F21" s="4"/>
      <c r="G21" s="4"/>
      <c r="H21" s="43">
        <f t="shared" si="0"/>
        <v>0</v>
      </c>
      <c r="I21" s="8"/>
      <c r="J21" s="8"/>
      <c r="K21" s="48"/>
      <c r="L21" s="43">
        <f t="shared" si="1"/>
        <v>0</v>
      </c>
      <c r="M21" s="43">
        <f t="shared" si="2"/>
        <v>0</v>
      </c>
      <c r="N21" s="43">
        <f t="shared" si="3"/>
        <v>0</v>
      </c>
    </row>
    <row r="22" spans="1:14" ht="14.25" customHeight="1">
      <c r="A22" s="116"/>
      <c r="B22" s="27" t="s">
        <v>34</v>
      </c>
      <c r="C22" s="4"/>
      <c r="D22" s="4"/>
      <c r="E22" s="43">
        <f t="shared" si="4"/>
        <v>0</v>
      </c>
      <c r="F22" s="4"/>
      <c r="G22" s="4"/>
      <c r="H22" s="43">
        <f t="shared" si="0"/>
        <v>0</v>
      </c>
      <c r="I22" s="8"/>
      <c r="J22" s="8"/>
      <c r="K22" s="48"/>
      <c r="L22" s="43">
        <f t="shared" si="1"/>
        <v>0</v>
      </c>
      <c r="M22" s="43">
        <f t="shared" si="2"/>
        <v>0</v>
      </c>
      <c r="N22" s="43">
        <f t="shared" si="3"/>
        <v>0</v>
      </c>
    </row>
    <row r="23" spans="1:14" ht="14.25" customHeight="1">
      <c r="A23" s="116"/>
      <c r="B23" s="27" t="s">
        <v>29</v>
      </c>
      <c r="C23" s="4"/>
      <c r="D23" s="4"/>
      <c r="E23" s="43">
        <f t="shared" si="4"/>
        <v>0</v>
      </c>
      <c r="F23" s="4"/>
      <c r="G23" s="4"/>
      <c r="H23" s="43">
        <f t="shared" si="0"/>
        <v>0</v>
      </c>
      <c r="I23" s="8"/>
      <c r="J23" s="8"/>
      <c r="K23" s="48"/>
      <c r="L23" s="43">
        <f t="shared" si="1"/>
        <v>0</v>
      </c>
      <c r="M23" s="43">
        <f t="shared" si="2"/>
        <v>0</v>
      </c>
      <c r="N23" s="43">
        <f t="shared" si="3"/>
        <v>0</v>
      </c>
    </row>
    <row r="24" spans="1:14" ht="14.25" customHeight="1">
      <c r="A24" s="116"/>
      <c r="B24" s="27" t="s">
        <v>30</v>
      </c>
      <c r="C24" s="4"/>
      <c r="D24" s="4"/>
      <c r="E24" s="43">
        <f t="shared" si="4"/>
        <v>0</v>
      </c>
      <c r="F24" s="4"/>
      <c r="G24" s="4"/>
      <c r="H24" s="43">
        <f t="shared" si="0"/>
        <v>0</v>
      </c>
      <c r="I24" s="8"/>
      <c r="J24" s="8"/>
      <c r="K24" s="48"/>
      <c r="L24" s="43">
        <f t="shared" si="1"/>
        <v>0</v>
      </c>
      <c r="M24" s="43">
        <f t="shared" si="2"/>
        <v>0</v>
      </c>
      <c r="N24" s="43">
        <f t="shared" si="3"/>
        <v>0</v>
      </c>
    </row>
    <row r="25" spans="1:14" ht="14.25" customHeight="1">
      <c r="A25" s="116"/>
      <c r="B25" s="27" t="s">
        <v>9</v>
      </c>
      <c r="C25" s="4"/>
      <c r="D25" s="4"/>
      <c r="E25" s="43">
        <f t="shared" si="4"/>
        <v>0</v>
      </c>
      <c r="F25" s="4"/>
      <c r="G25" s="4"/>
      <c r="H25" s="43">
        <f t="shared" si="0"/>
        <v>0</v>
      </c>
      <c r="I25" s="8"/>
      <c r="J25" s="8"/>
      <c r="K25" s="48"/>
      <c r="L25" s="43">
        <f t="shared" si="1"/>
        <v>0</v>
      </c>
      <c r="M25" s="43">
        <f t="shared" si="2"/>
        <v>0</v>
      </c>
      <c r="N25" s="43">
        <f t="shared" si="3"/>
        <v>0</v>
      </c>
    </row>
    <row r="26" spans="1:14" ht="14.25" customHeight="1">
      <c r="A26" s="116"/>
      <c r="B26" s="27" t="s">
        <v>49</v>
      </c>
      <c r="C26" s="4"/>
      <c r="D26" s="4"/>
      <c r="E26" s="43">
        <f t="shared" si="4"/>
        <v>0</v>
      </c>
      <c r="F26" s="4"/>
      <c r="G26" s="4"/>
      <c r="H26" s="43">
        <f t="shared" si="0"/>
        <v>0</v>
      </c>
      <c r="I26" s="8"/>
      <c r="J26" s="8"/>
      <c r="K26" s="48"/>
      <c r="L26" s="43">
        <f t="shared" si="1"/>
        <v>0</v>
      </c>
      <c r="M26" s="43">
        <f t="shared" si="2"/>
        <v>0</v>
      </c>
      <c r="N26" s="43">
        <f t="shared" si="3"/>
        <v>0</v>
      </c>
    </row>
    <row r="27" spans="1:14" ht="14.25" customHeight="1">
      <c r="A27" s="116"/>
      <c r="B27" s="28" t="s">
        <v>105</v>
      </c>
      <c r="C27" s="7"/>
      <c r="D27" s="7"/>
      <c r="E27" s="44"/>
      <c r="F27" s="7"/>
      <c r="G27" s="7"/>
      <c r="H27" s="44"/>
      <c r="I27" s="8"/>
      <c r="J27" s="8"/>
      <c r="K27" s="48"/>
      <c r="L27" s="44"/>
      <c r="M27" s="44"/>
      <c r="N27" s="44"/>
    </row>
    <row r="28" spans="1:14" ht="14.25" customHeight="1">
      <c r="A28" s="116"/>
      <c r="B28" s="27" t="s">
        <v>3</v>
      </c>
      <c r="C28" s="43">
        <f t="shared" ref="C28:G28" si="6">SUBTOTAL(9,C21:C26)</f>
        <v>0</v>
      </c>
      <c r="D28" s="43">
        <f t="shared" si="6"/>
        <v>0</v>
      </c>
      <c r="E28" s="43">
        <f t="shared" si="4"/>
        <v>0</v>
      </c>
      <c r="F28" s="43">
        <f t="shared" si="6"/>
        <v>0</v>
      </c>
      <c r="G28" s="43">
        <f t="shared" si="6"/>
        <v>0</v>
      </c>
      <c r="H28" s="43">
        <f t="shared" si="0"/>
        <v>0</v>
      </c>
      <c r="I28" s="48"/>
      <c r="J28" s="48"/>
      <c r="K28" s="48"/>
      <c r="L28" s="43">
        <f t="shared" si="1"/>
        <v>0</v>
      </c>
      <c r="M28" s="43">
        <f t="shared" si="2"/>
        <v>0</v>
      </c>
      <c r="N28" s="43">
        <f t="shared" si="3"/>
        <v>0</v>
      </c>
    </row>
    <row r="29" spans="1:14" ht="14.25" customHeight="1">
      <c r="A29" s="87" t="s">
        <v>20</v>
      </c>
      <c r="B29" s="87"/>
      <c r="C29" s="4"/>
      <c r="D29" s="4"/>
      <c r="E29" s="43">
        <f t="shared" si="4"/>
        <v>0</v>
      </c>
      <c r="F29" s="4"/>
      <c r="G29" s="4"/>
      <c r="H29" s="43">
        <f t="shared" si="0"/>
        <v>0</v>
      </c>
      <c r="I29" s="8"/>
      <c r="J29" s="8"/>
      <c r="K29" s="48"/>
      <c r="L29" s="43">
        <f t="shared" si="1"/>
        <v>0</v>
      </c>
      <c r="M29" s="43">
        <f t="shared" si="2"/>
        <v>0</v>
      </c>
      <c r="N29" s="43">
        <f t="shared" si="3"/>
        <v>0</v>
      </c>
    </row>
    <row r="30" spans="1:14" ht="14.25" customHeight="1">
      <c r="A30" s="117" t="s">
        <v>83</v>
      </c>
      <c r="B30" s="117"/>
      <c r="C30" s="4"/>
      <c r="D30" s="4"/>
      <c r="E30" s="43">
        <f t="shared" si="4"/>
        <v>0</v>
      </c>
      <c r="F30" s="4"/>
      <c r="G30" s="4"/>
      <c r="H30" s="43">
        <f t="shared" si="0"/>
        <v>0</v>
      </c>
      <c r="I30" s="8"/>
      <c r="J30" s="8"/>
      <c r="K30" s="48"/>
      <c r="L30" s="43">
        <f t="shared" si="1"/>
        <v>0</v>
      </c>
      <c r="M30" s="43">
        <f t="shared" si="2"/>
        <v>0</v>
      </c>
      <c r="N30" s="43">
        <f t="shared" si="3"/>
        <v>0</v>
      </c>
    </row>
    <row r="31" spans="1:14" ht="14.25" customHeight="1">
      <c r="A31" s="116" t="s">
        <v>6</v>
      </c>
      <c r="B31" s="27" t="s">
        <v>31</v>
      </c>
      <c r="C31" s="4"/>
      <c r="D31" s="4"/>
      <c r="E31" s="43">
        <f t="shared" si="4"/>
        <v>0</v>
      </c>
      <c r="F31" s="4"/>
      <c r="G31" s="4"/>
      <c r="H31" s="43">
        <f t="shared" si="0"/>
        <v>0</v>
      </c>
      <c r="I31" s="8"/>
      <c r="J31" s="8"/>
      <c r="K31" s="48"/>
      <c r="L31" s="43">
        <f t="shared" si="1"/>
        <v>0</v>
      </c>
      <c r="M31" s="43">
        <f t="shared" si="2"/>
        <v>0</v>
      </c>
      <c r="N31" s="43">
        <f t="shared" si="3"/>
        <v>0</v>
      </c>
    </row>
    <row r="32" spans="1:14" ht="14.25" customHeight="1">
      <c r="A32" s="116"/>
      <c r="B32" s="27" t="s">
        <v>32</v>
      </c>
      <c r="C32" s="4"/>
      <c r="D32" s="4"/>
      <c r="E32" s="43">
        <f t="shared" si="4"/>
        <v>0</v>
      </c>
      <c r="F32" s="4"/>
      <c r="G32" s="4"/>
      <c r="H32" s="43">
        <f t="shared" si="0"/>
        <v>0</v>
      </c>
      <c r="I32" s="8"/>
      <c r="J32" s="8"/>
      <c r="K32" s="48"/>
      <c r="L32" s="43">
        <f t="shared" si="1"/>
        <v>0</v>
      </c>
      <c r="M32" s="43">
        <f t="shared" si="2"/>
        <v>0</v>
      </c>
      <c r="N32" s="43">
        <f t="shared" si="3"/>
        <v>0</v>
      </c>
    </row>
    <row r="33" spans="1:14" ht="14.25" customHeight="1">
      <c r="A33" s="116"/>
      <c r="B33" s="27" t="s">
        <v>49</v>
      </c>
      <c r="C33" s="4"/>
      <c r="D33" s="4"/>
      <c r="E33" s="43">
        <f t="shared" si="4"/>
        <v>0</v>
      </c>
      <c r="F33" s="4"/>
      <c r="G33" s="4"/>
      <c r="H33" s="43">
        <f t="shared" si="0"/>
        <v>0</v>
      </c>
      <c r="I33" s="8"/>
      <c r="J33" s="8"/>
      <c r="K33" s="48"/>
      <c r="L33" s="43">
        <f t="shared" si="1"/>
        <v>0</v>
      </c>
      <c r="M33" s="43">
        <f t="shared" si="2"/>
        <v>0</v>
      </c>
      <c r="N33" s="43">
        <f t="shared" si="3"/>
        <v>0</v>
      </c>
    </row>
    <row r="34" spans="1:14" ht="14.25" customHeight="1">
      <c r="A34" s="116"/>
      <c r="B34" s="28" t="s">
        <v>105</v>
      </c>
      <c r="C34" s="7"/>
      <c r="D34" s="7"/>
      <c r="E34" s="44"/>
      <c r="F34" s="7"/>
      <c r="G34" s="7"/>
      <c r="H34" s="44"/>
      <c r="I34" s="8"/>
      <c r="J34" s="8"/>
      <c r="K34" s="48"/>
      <c r="L34" s="44"/>
      <c r="M34" s="44"/>
      <c r="N34" s="44"/>
    </row>
    <row r="35" spans="1:14" ht="14.25" customHeight="1">
      <c r="A35" s="116"/>
      <c r="B35" s="27" t="s">
        <v>3</v>
      </c>
      <c r="C35" s="43">
        <f t="shared" ref="C35:G35" si="7">SUBTOTAL(9,C31:C33)</f>
        <v>0</v>
      </c>
      <c r="D35" s="43">
        <f t="shared" si="7"/>
        <v>0</v>
      </c>
      <c r="E35" s="43">
        <f t="shared" si="4"/>
        <v>0</v>
      </c>
      <c r="F35" s="43">
        <f t="shared" si="7"/>
        <v>0</v>
      </c>
      <c r="G35" s="43">
        <f t="shared" si="7"/>
        <v>0</v>
      </c>
      <c r="H35" s="43">
        <f t="shared" si="0"/>
        <v>0</v>
      </c>
      <c r="I35" s="48"/>
      <c r="J35" s="48"/>
      <c r="K35" s="48"/>
      <c r="L35" s="43">
        <f t="shared" si="1"/>
        <v>0</v>
      </c>
      <c r="M35" s="43">
        <f t="shared" si="2"/>
        <v>0</v>
      </c>
      <c r="N35" s="43">
        <f t="shared" si="3"/>
        <v>0</v>
      </c>
    </row>
    <row r="36" spans="1:14" ht="14.25" customHeight="1">
      <c r="A36" s="87" t="s">
        <v>64</v>
      </c>
      <c r="B36" s="87"/>
      <c r="C36" s="43">
        <f t="shared" ref="C36:G36" si="8">SUBTOTAL(9,C9:C35)</f>
        <v>0</v>
      </c>
      <c r="D36" s="43">
        <f t="shared" si="8"/>
        <v>0</v>
      </c>
      <c r="E36" s="43">
        <f t="shared" si="4"/>
        <v>0</v>
      </c>
      <c r="F36" s="43">
        <f t="shared" si="8"/>
        <v>0</v>
      </c>
      <c r="G36" s="43">
        <f t="shared" si="8"/>
        <v>0</v>
      </c>
      <c r="H36" s="43">
        <f t="shared" si="0"/>
        <v>0</v>
      </c>
      <c r="I36" s="48"/>
      <c r="J36" s="48"/>
      <c r="K36" s="48"/>
      <c r="L36" s="43">
        <f t="shared" si="1"/>
        <v>0</v>
      </c>
      <c r="M36" s="43">
        <f t="shared" si="2"/>
        <v>0</v>
      </c>
      <c r="N36" s="43">
        <f t="shared" si="3"/>
        <v>0</v>
      </c>
    </row>
    <row r="37" spans="1:14" ht="13.5" customHeight="1"/>
    <row r="38" spans="1:14" ht="13.5" customHeight="1"/>
    <row r="39" spans="1:14" ht="13.5" customHeight="1"/>
    <row r="40" spans="1:14" ht="13.5" customHeight="1"/>
    <row r="41" spans="1:14" ht="13.5" customHeight="1"/>
    <row r="42" spans="1:14" ht="13.5" customHeight="1"/>
    <row r="43" spans="1:14" ht="13.5" customHeight="1"/>
    <row r="44" spans="1:14" ht="13.5" customHeight="1"/>
    <row r="45" spans="1:14" ht="13.5" customHeight="1"/>
    <row r="46" spans="1:14" ht="13.5" customHeight="1"/>
    <row r="47" spans="1:14" ht="13.5" customHeight="1"/>
    <row r="48" spans="1:14" ht="13.5" customHeight="1"/>
    <row r="49" spans="2:2" ht="13.5" customHeight="1"/>
    <row r="50" spans="2:2" ht="13.5" customHeight="1"/>
    <row r="51" spans="2:2" ht="13.5" customHeight="1"/>
    <row r="52" spans="2:2" ht="13.5" customHeight="1"/>
    <row r="53" spans="2:2" ht="13.5" customHeight="1"/>
    <row r="54" spans="2:2" ht="13.5" customHeight="1"/>
    <row r="55" spans="2:2" ht="13.5" customHeight="1"/>
    <row r="56" spans="2:2" ht="13.5" customHeight="1"/>
    <row r="57" spans="2:2" ht="13.5" customHeight="1"/>
    <row r="58" spans="2:2" ht="13.5" customHeight="1"/>
    <row r="59" spans="2:2" ht="13.5" customHeight="1"/>
    <row r="60" spans="2:2">
      <c r="B60" s="46"/>
    </row>
    <row r="61" spans="2:2">
      <c r="B61" s="46"/>
    </row>
    <row r="62" spans="2:2">
      <c r="B62" s="46"/>
    </row>
    <row r="63" spans="2:2">
      <c r="B63" s="46"/>
    </row>
  </sheetData>
  <sheetProtection algorithmName="SHA-512" hashValue="/G5ZdWthi5bYLUdi9yEgUr2EPMNB5GZn/+s22ZacJij38AXsuzZTQSY9U9qMMaLD1BFm2tJNfAnX0fChEboMng==" saltValue="MIgxeUT+RrG47a6lZHBIEQ==" spinCount="100000" sheet="1" scenarios="1"/>
  <mergeCells count="20">
    <mergeCell ref="A31:A35"/>
    <mergeCell ref="A36:B36"/>
    <mergeCell ref="A8:B8"/>
    <mergeCell ref="A9:B9"/>
    <mergeCell ref="A10:A20"/>
    <mergeCell ref="A21:A28"/>
    <mergeCell ref="A29:B29"/>
    <mergeCell ref="A30:B30"/>
    <mergeCell ref="M1:N1"/>
    <mergeCell ref="A2:H3"/>
    <mergeCell ref="A7:B7"/>
    <mergeCell ref="C7:E7"/>
    <mergeCell ref="F7:H7"/>
    <mergeCell ref="I7:K7"/>
    <mergeCell ref="I2:M2"/>
    <mergeCell ref="I3:M3"/>
    <mergeCell ref="M6:N6"/>
    <mergeCell ref="L4:M4"/>
    <mergeCell ref="L7:N7"/>
    <mergeCell ref="L5:N5"/>
  </mergeCells>
  <phoneticPr fontId="10"/>
  <conditionalFormatting sqref="C9:D18 F9:G18 C21:D26 F21:G26 C29:D33 F29:G33">
    <cfRule type="containsBlanks" dxfId="26" priority="2">
      <formula>LEN(TRIM(C9))=0</formula>
    </cfRule>
  </conditionalFormatting>
  <conditionalFormatting sqref="C19:D19 F19:G19 C27:D27 F27:G27 C34:D34 F34:G34">
    <cfRule type="expression" dxfId="25" priority="3">
      <formula>AND(C18&lt;&gt;"",C19="")</formula>
    </cfRule>
  </conditionalFormatting>
  <conditionalFormatting sqref="C7:H7">
    <cfRule type="containsBlanks" dxfId="24" priority="1">
      <formula>LEN(TRIM(C7))=0</formula>
    </cfRule>
  </conditionalFormatting>
  <dataValidations count="4">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C9:D18 F9:G18 I9:J18 C21:D26 F21:G26 I21:J26 C29:D33 F29:G33 I29:J33" xr:uid="{00000000-0002-0000-0400-000000000000}">
      <formula1>C9*10=INT(C9*10)</formula1>
    </dataValidation>
    <dataValidation allowBlank="1" showInputMessage="1" showErrorMessage="1" prompt="別紙様式３のH列に入力した国名を入力してください。" sqref="C7:E7" xr:uid="{7708C2BB-A6AE-472C-BB38-BB8A7A62F8D5}"/>
    <dataValidation allowBlank="1" showInputMessage="1" showErrorMessage="1" prompt="別紙様式３のI列に入力した国名を入力してください。" sqref="F7:H7" xr:uid="{D6F730A9-1DAA-499F-AED3-4700F08C5D4A}"/>
    <dataValidation allowBlank="1" showInputMessage="1" showErrorMessage="1" prompt="「その他」に数値を入力した場合、ここにその内訳を入力してください。_x000a_内訳の入力漏れがある場合、黄色く表示されます。" sqref="C19:D19 F19:G19 C27:D27 F27:G27 C34:D34 F34:G34" xr:uid="{B8F3851D-E455-42B7-BC2D-AD08AD1B6615}"/>
  </dataValidations>
  <printOptions horizontalCentered="1" gridLinesSet="0"/>
  <pageMargins left="0.39370078740157483" right="0.39370078740157483" top="0.55000000000000004" bottom="0.39370078740157483" header="0.39370078740157483" footer="0.19685039370078741"/>
  <pageSetup paperSize="9" scale="92" orientation="landscape" horizontalDpi="300" verticalDpi="300" r:id="rId1"/>
  <headerFooter alignWithMargins="0">
    <oddHeader>&amp;L&amp;11別紙様式３付表１</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P63"/>
  <sheetViews>
    <sheetView showGridLines="0" view="pageBreakPreview" zoomScaleNormal="100" zoomScaleSheetLayoutView="100" zoomScalePageLayoutView="40" workbookViewId="0">
      <selection activeCell="E4" sqref="E4"/>
    </sheetView>
  </sheetViews>
  <sheetFormatPr defaultColWidth="9.109375" defaultRowHeight="13.2"/>
  <cols>
    <col min="1" max="1" width="4.5546875" style="17" customWidth="1"/>
    <col min="2" max="2" width="24.33203125" style="17" customWidth="1"/>
    <col min="3" max="14" width="11.109375" style="17" customWidth="1"/>
    <col min="15" max="16" width="9.33203125" style="17" customWidth="1"/>
    <col min="17" max="16384" width="9.109375" style="17"/>
  </cols>
  <sheetData>
    <row r="1" spans="1:16" ht="19.5" customHeight="1">
      <c r="A1" s="15"/>
      <c r="B1" s="15"/>
      <c r="C1" s="15"/>
      <c r="D1" s="15"/>
      <c r="E1" s="15"/>
      <c r="F1" s="15"/>
      <c r="G1" s="15"/>
      <c r="H1" s="15"/>
      <c r="I1" s="15"/>
      <c r="J1" s="15"/>
      <c r="K1" s="15"/>
      <c r="L1" s="15"/>
      <c r="M1" s="108">
        <f>'別紙様式３（関税有税品）'!$I$1</f>
        <v>0</v>
      </c>
      <c r="N1" s="109"/>
    </row>
    <row r="2" spans="1:16" ht="15" customHeight="1">
      <c r="A2" s="115">
        <f>'別紙様式３（関税有税品）'!A2</f>
        <v>8</v>
      </c>
      <c r="B2" s="115"/>
      <c r="C2" s="115"/>
      <c r="D2" s="115"/>
      <c r="E2" s="115"/>
      <c r="F2" s="115"/>
      <c r="G2" s="115"/>
      <c r="H2" s="115"/>
      <c r="I2" s="111" t="s">
        <v>76</v>
      </c>
      <c r="J2" s="111"/>
      <c r="K2" s="111"/>
      <c r="L2" s="111"/>
      <c r="M2" s="111"/>
      <c r="N2" s="15"/>
    </row>
    <row r="3" spans="1:16" ht="15" customHeight="1">
      <c r="A3" s="115"/>
      <c r="B3" s="115"/>
      <c r="C3" s="115"/>
      <c r="D3" s="115"/>
      <c r="E3" s="115"/>
      <c r="F3" s="115"/>
      <c r="G3" s="115"/>
      <c r="H3" s="115"/>
      <c r="I3" s="120">
        <f>A2</f>
        <v>8</v>
      </c>
      <c r="J3" s="120"/>
      <c r="K3" s="120"/>
      <c r="L3" s="120"/>
      <c r="M3" s="120"/>
      <c r="N3" s="39"/>
    </row>
    <row r="4" spans="1:16" ht="18" customHeight="1">
      <c r="A4" s="15"/>
      <c r="B4" s="15"/>
      <c r="C4" s="15"/>
      <c r="D4" s="15"/>
      <c r="E4" s="15"/>
      <c r="F4" s="15"/>
      <c r="G4" s="15"/>
      <c r="H4" s="15"/>
      <c r="J4" s="26"/>
      <c r="K4" s="40" t="s">
        <v>0</v>
      </c>
      <c r="L4" s="119" t="str">
        <f>'別紙様式３（関税有税品）'!$I$4</f>
        <v>東京税関長</v>
      </c>
      <c r="M4" s="119"/>
      <c r="N4" s="37">
        <f>'別紙様式３（関税有税品）'!$J$4</f>
        <v>0</v>
      </c>
    </row>
    <row r="5" spans="1:16" ht="18" customHeight="1">
      <c r="A5" s="15"/>
      <c r="B5" s="18" t="str">
        <f>'別紙様式３（関税有税品）'!$A$4</f>
        <v>東京税関長</v>
      </c>
      <c r="C5" s="15" t="s">
        <v>109</v>
      </c>
      <c r="D5" s="15"/>
      <c r="E5" s="15"/>
      <c r="F5" s="15"/>
      <c r="G5" s="15"/>
      <c r="H5" s="15"/>
      <c r="J5" s="26"/>
      <c r="K5" s="40" t="s">
        <v>5</v>
      </c>
      <c r="L5" s="107">
        <f>'別紙様式３（関税有税品）'!$I$5</f>
        <v>0</v>
      </c>
      <c r="M5" s="107"/>
      <c r="N5" s="107"/>
    </row>
    <row r="6" spans="1:16">
      <c r="A6" t="s">
        <v>77</v>
      </c>
      <c r="B6"/>
      <c r="C6"/>
      <c r="D6"/>
      <c r="E6"/>
      <c r="F6"/>
      <c r="G6"/>
      <c r="H6"/>
      <c r="I6"/>
      <c r="J6"/>
      <c r="K6"/>
      <c r="L6"/>
      <c r="M6" s="113" t="s">
        <v>10</v>
      </c>
      <c r="N6" s="113"/>
      <c r="P6" s="41"/>
    </row>
    <row r="7" spans="1:16" ht="21" customHeight="1">
      <c r="A7" s="87" t="s">
        <v>59</v>
      </c>
      <c r="B7" s="87"/>
      <c r="C7" s="110"/>
      <c r="D7" s="110"/>
      <c r="E7" s="110"/>
      <c r="F7" s="110"/>
      <c r="G7" s="110"/>
      <c r="H7" s="110"/>
      <c r="I7" s="110"/>
      <c r="J7" s="110"/>
      <c r="K7" s="110"/>
      <c r="L7" s="89" t="s">
        <v>53</v>
      </c>
      <c r="M7" s="89"/>
      <c r="N7" s="89"/>
    </row>
    <row r="8" spans="1:16" ht="14.25" customHeight="1">
      <c r="A8" s="87" t="s">
        <v>60</v>
      </c>
      <c r="B8" s="87"/>
      <c r="C8" s="28" t="s">
        <v>22</v>
      </c>
      <c r="D8" s="28" t="s">
        <v>23</v>
      </c>
      <c r="E8" s="28" t="s">
        <v>11</v>
      </c>
      <c r="F8" s="28" t="s">
        <v>22</v>
      </c>
      <c r="G8" s="28" t="s">
        <v>23</v>
      </c>
      <c r="H8" s="28" t="s">
        <v>11</v>
      </c>
      <c r="I8" s="28" t="s">
        <v>22</v>
      </c>
      <c r="J8" s="28" t="s">
        <v>23</v>
      </c>
      <c r="K8" s="28" t="s">
        <v>11</v>
      </c>
      <c r="L8" s="28" t="s">
        <v>22</v>
      </c>
      <c r="M8" s="28" t="s">
        <v>23</v>
      </c>
      <c r="N8" s="28" t="s">
        <v>11</v>
      </c>
    </row>
    <row r="9" spans="1:16" ht="14.25" customHeight="1">
      <c r="A9" s="117" t="s">
        <v>61</v>
      </c>
      <c r="B9" s="117"/>
      <c r="C9" s="4"/>
      <c r="D9" s="4"/>
      <c r="E9" s="43">
        <f t="shared" ref="E9:E36" si="0">SUM(C9:D9)</f>
        <v>0</v>
      </c>
      <c r="F9" s="4"/>
      <c r="G9" s="4"/>
      <c r="H9" s="43">
        <f t="shared" ref="H9:H36" si="1">SUM(F9:G9)</f>
        <v>0</v>
      </c>
      <c r="I9" s="4"/>
      <c r="J9" s="4"/>
      <c r="K9" s="43">
        <f t="shared" ref="K9:K36" si="2">SUM(I9:J9)</f>
        <v>0</v>
      </c>
      <c r="L9" s="43">
        <f t="shared" ref="L9:M36" si="3">SUM(C9,F9,I9)</f>
        <v>0</v>
      </c>
      <c r="M9" s="43">
        <f t="shared" si="3"/>
        <v>0</v>
      </c>
      <c r="N9" s="43">
        <f t="shared" ref="N9:N36" si="4">SUM(L9:M9)</f>
        <v>0</v>
      </c>
    </row>
    <row r="10" spans="1:16" ht="14.25" customHeight="1">
      <c r="A10" s="116" t="s">
        <v>13</v>
      </c>
      <c r="B10" s="27" t="s">
        <v>24</v>
      </c>
      <c r="C10" s="4"/>
      <c r="D10" s="4"/>
      <c r="E10" s="43">
        <f t="shared" si="0"/>
        <v>0</v>
      </c>
      <c r="F10" s="4"/>
      <c r="G10" s="4"/>
      <c r="H10" s="43">
        <f t="shared" si="1"/>
        <v>0</v>
      </c>
      <c r="I10" s="4"/>
      <c r="J10" s="4"/>
      <c r="K10" s="43">
        <f t="shared" si="2"/>
        <v>0</v>
      </c>
      <c r="L10" s="43">
        <f t="shared" si="3"/>
        <v>0</v>
      </c>
      <c r="M10" s="43">
        <f t="shared" si="3"/>
        <v>0</v>
      </c>
      <c r="N10" s="43">
        <f t="shared" si="4"/>
        <v>0</v>
      </c>
    </row>
    <row r="11" spans="1:16" ht="14.25" customHeight="1">
      <c r="A11" s="116"/>
      <c r="B11" s="27" t="s">
        <v>25</v>
      </c>
      <c r="C11" s="4"/>
      <c r="D11" s="4"/>
      <c r="E11" s="43">
        <f t="shared" si="0"/>
        <v>0</v>
      </c>
      <c r="F11" s="4"/>
      <c r="G11" s="4"/>
      <c r="H11" s="43">
        <f t="shared" si="1"/>
        <v>0</v>
      </c>
      <c r="I11" s="4"/>
      <c r="J11" s="4"/>
      <c r="K11" s="43">
        <f t="shared" si="2"/>
        <v>0</v>
      </c>
      <c r="L11" s="43">
        <f t="shared" si="3"/>
        <v>0</v>
      </c>
      <c r="M11" s="43">
        <f t="shared" si="3"/>
        <v>0</v>
      </c>
      <c r="N11" s="43">
        <f t="shared" si="4"/>
        <v>0</v>
      </c>
    </row>
    <row r="12" spans="1:16" ht="14.25" customHeight="1">
      <c r="A12" s="116"/>
      <c r="B12" s="27" t="s">
        <v>8</v>
      </c>
      <c r="C12" s="4"/>
      <c r="D12" s="4"/>
      <c r="E12" s="43">
        <f t="shared" si="0"/>
        <v>0</v>
      </c>
      <c r="F12" s="4"/>
      <c r="G12" s="4"/>
      <c r="H12" s="43">
        <f t="shared" si="1"/>
        <v>0</v>
      </c>
      <c r="I12" s="4"/>
      <c r="J12" s="4"/>
      <c r="K12" s="43">
        <f t="shared" si="2"/>
        <v>0</v>
      </c>
      <c r="L12" s="43">
        <f t="shared" si="3"/>
        <v>0</v>
      </c>
      <c r="M12" s="43">
        <f t="shared" si="3"/>
        <v>0</v>
      </c>
      <c r="N12" s="43">
        <f t="shared" si="4"/>
        <v>0</v>
      </c>
    </row>
    <row r="13" spans="1:16" ht="14.25" customHeight="1">
      <c r="A13" s="116"/>
      <c r="B13" s="42" t="s">
        <v>26</v>
      </c>
      <c r="C13" s="4"/>
      <c r="D13" s="4"/>
      <c r="E13" s="43">
        <f t="shared" si="0"/>
        <v>0</v>
      </c>
      <c r="F13" s="4"/>
      <c r="G13" s="4"/>
      <c r="H13" s="43">
        <f t="shared" si="1"/>
        <v>0</v>
      </c>
      <c r="I13" s="4"/>
      <c r="J13" s="4"/>
      <c r="K13" s="43">
        <f t="shared" si="2"/>
        <v>0</v>
      </c>
      <c r="L13" s="43">
        <f t="shared" si="3"/>
        <v>0</v>
      </c>
      <c r="M13" s="43">
        <f t="shared" si="3"/>
        <v>0</v>
      </c>
      <c r="N13" s="43">
        <f t="shared" si="4"/>
        <v>0</v>
      </c>
    </row>
    <row r="14" spans="1:16" ht="14.25" customHeight="1">
      <c r="A14" s="116"/>
      <c r="B14" s="42" t="s">
        <v>27</v>
      </c>
      <c r="C14" s="4"/>
      <c r="D14" s="4"/>
      <c r="E14" s="43">
        <f t="shared" si="0"/>
        <v>0</v>
      </c>
      <c r="F14" s="4"/>
      <c r="G14" s="4"/>
      <c r="H14" s="43">
        <f t="shared" si="1"/>
        <v>0</v>
      </c>
      <c r="I14" s="4"/>
      <c r="J14" s="4"/>
      <c r="K14" s="43">
        <f t="shared" si="2"/>
        <v>0</v>
      </c>
      <c r="L14" s="43">
        <f t="shared" si="3"/>
        <v>0</v>
      </c>
      <c r="M14" s="43">
        <f t="shared" si="3"/>
        <v>0</v>
      </c>
      <c r="N14" s="43">
        <f t="shared" si="4"/>
        <v>0</v>
      </c>
    </row>
    <row r="15" spans="1:16" ht="14.25" customHeight="1">
      <c r="A15" s="116"/>
      <c r="B15" s="42" t="s">
        <v>28</v>
      </c>
      <c r="C15" s="4"/>
      <c r="D15" s="4"/>
      <c r="E15" s="43">
        <f t="shared" si="0"/>
        <v>0</v>
      </c>
      <c r="F15" s="4"/>
      <c r="G15" s="4"/>
      <c r="H15" s="43">
        <f t="shared" si="1"/>
        <v>0</v>
      </c>
      <c r="I15" s="4"/>
      <c r="J15" s="4"/>
      <c r="K15" s="43">
        <f t="shared" si="2"/>
        <v>0</v>
      </c>
      <c r="L15" s="43">
        <f t="shared" si="3"/>
        <v>0</v>
      </c>
      <c r="M15" s="43">
        <f t="shared" si="3"/>
        <v>0</v>
      </c>
      <c r="N15" s="43">
        <f t="shared" si="4"/>
        <v>0</v>
      </c>
    </row>
    <row r="16" spans="1:16" ht="14.25" customHeight="1">
      <c r="A16" s="116"/>
      <c r="B16" s="27" t="s">
        <v>62</v>
      </c>
      <c r="C16" s="4"/>
      <c r="D16" s="4"/>
      <c r="E16" s="43">
        <f t="shared" si="0"/>
        <v>0</v>
      </c>
      <c r="F16" s="4"/>
      <c r="G16" s="4"/>
      <c r="H16" s="43">
        <f t="shared" si="1"/>
        <v>0</v>
      </c>
      <c r="I16" s="4"/>
      <c r="J16" s="4"/>
      <c r="K16" s="43">
        <f t="shared" si="2"/>
        <v>0</v>
      </c>
      <c r="L16" s="43">
        <f t="shared" si="3"/>
        <v>0</v>
      </c>
      <c r="M16" s="43">
        <f t="shared" si="3"/>
        <v>0</v>
      </c>
      <c r="N16" s="43">
        <f t="shared" si="4"/>
        <v>0</v>
      </c>
    </row>
    <row r="17" spans="1:14" ht="14.25" customHeight="1">
      <c r="A17" s="116"/>
      <c r="B17" s="27" t="s">
        <v>33</v>
      </c>
      <c r="C17" s="4"/>
      <c r="D17" s="4"/>
      <c r="E17" s="43">
        <f t="shared" si="0"/>
        <v>0</v>
      </c>
      <c r="F17" s="4"/>
      <c r="G17" s="4"/>
      <c r="H17" s="43">
        <f t="shared" si="1"/>
        <v>0</v>
      </c>
      <c r="I17" s="4"/>
      <c r="J17" s="4"/>
      <c r="K17" s="43">
        <f t="shared" si="2"/>
        <v>0</v>
      </c>
      <c r="L17" s="43">
        <f t="shared" si="3"/>
        <v>0</v>
      </c>
      <c r="M17" s="43">
        <f t="shared" si="3"/>
        <v>0</v>
      </c>
      <c r="N17" s="43">
        <f t="shared" si="4"/>
        <v>0</v>
      </c>
    </row>
    <row r="18" spans="1:14" ht="14.25" customHeight="1">
      <c r="A18" s="116"/>
      <c r="B18" s="27" t="s">
        <v>54</v>
      </c>
      <c r="C18" s="4"/>
      <c r="D18" s="4"/>
      <c r="E18" s="43">
        <f t="shared" si="0"/>
        <v>0</v>
      </c>
      <c r="F18" s="4"/>
      <c r="G18" s="4"/>
      <c r="H18" s="43">
        <f t="shared" si="1"/>
        <v>0</v>
      </c>
      <c r="I18" s="4"/>
      <c r="J18" s="4"/>
      <c r="K18" s="43">
        <f t="shared" si="2"/>
        <v>0</v>
      </c>
      <c r="L18" s="43">
        <f t="shared" si="3"/>
        <v>0</v>
      </c>
      <c r="M18" s="43">
        <f t="shared" si="3"/>
        <v>0</v>
      </c>
      <c r="N18" s="43">
        <f t="shared" si="4"/>
        <v>0</v>
      </c>
    </row>
    <row r="19" spans="1:14" ht="14.25" customHeight="1">
      <c r="A19" s="116"/>
      <c r="B19" s="28" t="s">
        <v>105</v>
      </c>
      <c r="C19" s="7"/>
      <c r="D19" s="7"/>
      <c r="E19" s="44"/>
      <c r="F19" s="7"/>
      <c r="G19" s="7"/>
      <c r="H19" s="44"/>
      <c r="I19" s="7"/>
      <c r="J19" s="7"/>
      <c r="K19" s="44"/>
      <c r="L19" s="44"/>
      <c r="M19" s="44"/>
      <c r="N19" s="44"/>
    </row>
    <row r="20" spans="1:14" ht="14.25" customHeight="1">
      <c r="A20" s="116"/>
      <c r="B20" s="28" t="s">
        <v>3</v>
      </c>
      <c r="C20" s="43">
        <f>SUBTOTAL(9,C10:C18)</f>
        <v>0</v>
      </c>
      <c r="D20" s="43">
        <f t="shared" ref="D20:J20" si="5">SUBTOTAL(9,D10:D18)</f>
        <v>0</v>
      </c>
      <c r="E20" s="43">
        <f t="shared" si="0"/>
        <v>0</v>
      </c>
      <c r="F20" s="43">
        <f t="shared" si="5"/>
        <v>0</v>
      </c>
      <c r="G20" s="43">
        <f t="shared" si="5"/>
        <v>0</v>
      </c>
      <c r="H20" s="43">
        <f t="shared" si="1"/>
        <v>0</v>
      </c>
      <c r="I20" s="43">
        <f t="shared" si="5"/>
        <v>0</v>
      </c>
      <c r="J20" s="43">
        <f t="shared" si="5"/>
        <v>0</v>
      </c>
      <c r="K20" s="43">
        <f t="shared" si="2"/>
        <v>0</v>
      </c>
      <c r="L20" s="43">
        <f t="shared" si="3"/>
        <v>0</v>
      </c>
      <c r="M20" s="43">
        <f t="shared" si="3"/>
        <v>0</v>
      </c>
      <c r="N20" s="43">
        <f t="shared" si="4"/>
        <v>0</v>
      </c>
    </row>
    <row r="21" spans="1:14" ht="14.25" customHeight="1">
      <c r="A21" s="116" t="s">
        <v>82</v>
      </c>
      <c r="B21" s="27" t="s">
        <v>63</v>
      </c>
      <c r="C21" s="4"/>
      <c r="D21" s="4"/>
      <c r="E21" s="43">
        <f t="shared" si="0"/>
        <v>0</v>
      </c>
      <c r="F21" s="4"/>
      <c r="G21" s="4"/>
      <c r="H21" s="43">
        <f t="shared" si="1"/>
        <v>0</v>
      </c>
      <c r="I21" s="4"/>
      <c r="J21" s="4"/>
      <c r="K21" s="43">
        <f t="shared" si="2"/>
        <v>0</v>
      </c>
      <c r="L21" s="43">
        <f t="shared" si="3"/>
        <v>0</v>
      </c>
      <c r="M21" s="43">
        <f t="shared" si="3"/>
        <v>0</v>
      </c>
      <c r="N21" s="43">
        <f t="shared" si="4"/>
        <v>0</v>
      </c>
    </row>
    <row r="22" spans="1:14" ht="14.25" customHeight="1">
      <c r="A22" s="116"/>
      <c r="B22" s="27" t="s">
        <v>34</v>
      </c>
      <c r="C22" s="4"/>
      <c r="D22" s="4"/>
      <c r="E22" s="43">
        <f t="shared" si="0"/>
        <v>0</v>
      </c>
      <c r="F22" s="4"/>
      <c r="G22" s="4"/>
      <c r="H22" s="43">
        <f t="shared" si="1"/>
        <v>0</v>
      </c>
      <c r="I22" s="4"/>
      <c r="J22" s="4"/>
      <c r="K22" s="43">
        <f t="shared" si="2"/>
        <v>0</v>
      </c>
      <c r="L22" s="43">
        <f t="shared" si="3"/>
        <v>0</v>
      </c>
      <c r="M22" s="43">
        <f t="shared" si="3"/>
        <v>0</v>
      </c>
      <c r="N22" s="43">
        <f t="shared" si="4"/>
        <v>0</v>
      </c>
    </row>
    <row r="23" spans="1:14" ht="14.25" customHeight="1">
      <c r="A23" s="116"/>
      <c r="B23" s="27" t="s">
        <v>29</v>
      </c>
      <c r="C23" s="4"/>
      <c r="D23" s="4"/>
      <c r="E23" s="43">
        <f t="shared" si="0"/>
        <v>0</v>
      </c>
      <c r="F23" s="4"/>
      <c r="G23" s="4"/>
      <c r="H23" s="43">
        <f t="shared" si="1"/>
        <v>0</v>
      </c>
      <c r="I23" s="4"/>
      <c r="J23" s="4"/>
      <c r="K23" s="43">
        <f t="shared" si="2"/>
        <v>0</v>
      </c>
      <c r="L23" s="43">
        <f t="shared" si="3"/>
        <v>0</v>
      </c>
      <c r="M23" s="43">
        <f t="shared" si="3"/>
        <v>0</v>
      </c>
      <c r="N23" s="43">
        <f t="shared" si="4"/>
        <v>0</v>
      </c>
    </row>
    <row r="24" spans="1:14" ht="14.25" customHeight="1">
      <c r="A24" s="116"/>
      <c r="B24" s="27" t="s">
        <v>30</v>
      </c>
      <c r="C24" s="4"/>
      <c r="D24" s="4"/>
      <c r="E24" s="43">
        <f t="shared" si="0"/>
        <v>0</v>
      </c>
      <c r="F24" s="4"/>
      <c r="G24" s="4"/>
      <c r="H24" s="43">
        <f t="shared" si="1"/>
        <v>0</v>
      </c>
      <c r="I24" s="4"/>
      <c r="J24" s="4"/>
      <c r="K24" s="43">
        <f t="shared" si="2"/>
        <v>0</v>
      </c>
      <c r="L24" s="43">
        <f t="shared" si="3"/>
        <v>0</v>
      </c>
      <c r="M24" s="43">
        <f t="shared" si="3"/>
        <v>0</v>
      </c>
      <c r="N24" s="43">
        <f t="shared" si="4"/>
        <v>0</v>
      </c>
    </row>
    <row r="25" spans="1:14" ht="14.25" customHeight="1">
      <c r="A25" s="116"/>
      <c r="B25" s="27" t="s">
        <v>9</v>
      </c>
      <c r="C25" s="4"/>
      <c r="D25" s="4"/>
      <c r="E25" s="43">
        <f t="shared" si="0"/>
        <v>0</v>
      </c>
      <c r="F25" s="4"/>
      <c r="G25" s="4"/>
      <c r="H25" s="43">
        <f t="shared" si="1"/>
        <v>0</v>
      </c>
      <c r="I25" s="4"/>
      <c r="J25" s="4"/>
      <c r="K25" s="43">
        <f t="shared" si="2"/>
        <v>0</v>
      </c>
      <c r="L25" s="43">
        <f t="shared" si="3"/>
        <v>0</v>
      </c>
      <c r="M25" s="43">
        <f t="shared" si="3"/>
        <v>0</v>
      </c>
      <c r="N25" s="43">
        <f t="shared" si="4"/>
        <v>0</v>
      </c>
    </row>
    <row r="26" spans="1:14" ht="14.25" customHeight="1">
      <c r="A26" s="116"/>
      <c r="B26" s="27" t="s">
        <v>49</v>
      </c>
      <c r="C26" s="4"/>
      <c r="D26" s="4"/>
      <c r="E26" s="43">
        <f t="shared" si="0"/>
        <v>0</v>
      </c>
      <c r="F26" s="4"/>
      <c r="G26" s="4"/>
      <c r="H26" s="43">
        <f t="shared" si="1"/>
        <v>0</v>
      </c>
      <c r="I26" s="4"/>
      <c r="J26" s="4"/>
      <c r="K26" s="43">
        <f t="shared" si="2"/>
        <v>0</v>
      </c>
      <c r="L26" s="43">
        <f t="shared" si="3"/>
        <v>0</v>
      </c>
      <c r="M26" s="43">
        <f t="shared" si="3"/>
        <v>0</v>
      </c>
      <c r="N26" s="43">
        <f t="shared" si="4"/>
        <v>0</v>
      </c>
    </row>
    <row r="27" spans="1:14" ht="14.25" customHeight="1">
      <c r="A27" s="116"/>
      <c r="B27" s="28" t="s">
        <v>105</v>
      </c>
      <c r="C27" s="7"/>
      <c r="D27" s="7"/>
      <c r="E27" s="44"/>
      <c r="F27" s="7"/>
      <c r="G27" s="7"/>
      <c r="H27" s="44"/>
      <c r="I27" s="7"/>
      <c r="J27" s="7"/>
      <c r="K27" s="44"/>
      <c r="L27" s="44"/>
      <c r="M27" s="44"/>
      <c r="N27" s="44"/>
    </row>
    <row r="28" spans="1:14" ht="14.25" customHeight="1">
      <c r="A28" s="116"/>
      <c r="B28" s="27" t="s">
        <v>3</v>
      </c>
      <c r="C28" s="43">
        <f>SUBTOTAL(9,C21:C26)</f>
        <v>0</v>
      </c>
      <c r="D28" s="43">
        <f t="shared" ref="D28:J28" si="6">SUBTOTAL(9,D21:D26)</f>
        <v>0</v>
      </c>
      <c r="E28" s="43">
        <f t="shared" si="0"/>
        <v>0</v>
      </c>
      <c r="F28" s="43">
        <f t="shared" si="6"/>
        <v>0</v>
      </c>
      <c r="G28" s="43">
        <f t="shared" si="6"/>
        <v>0</v>
      </c>
      <c r="H28" s="43">
        <f t="shared" si="1"/>
        <v>0</v>
      </c>
      <c r="I28" s="43">
        <f t="shared" si="6"/>
        <v>0</v>
      </c>
      <c r="J28" s="43">
        <f t="shared" si="6"/>
        <v>0</v>
      </c>
      <c r="K28" s="43">
        <f t="shared" si="2"/>
        <v>0</v>
      </c>
      <c r="L28" s="43">
        <f t="shared" si="3"/>
        <v>0</v>
      </c>
      <c r="M28" s="43">
        <f t="shared" si="3"/>
        <v>0</v>
      </c>
      <c r="N28" s="43">
        <f t="shared" si="4"/>
        <v>0</v>
      </c>
    </row>
    <row r="29" spans="1:14" ht="14.25" customHeight="1">
      <c r="A29" s="87" t="s">
        <v>20</v>
      </c>
      <c r="B29" s="87"/>
      <c r="C29" s="4"/>
      <c r="D29" s="4"/>
      <c r="E29" s="43">
        <f t="shared" si="0"/>
        <v>0</v>
      </c>
      <c r="F29" s="4"/>
      <c r="G29" s="4"/>
      <c r="H29" s="43">
        <f t="shared" si="1"/>
        <v>0</v>
      </c>
      <c r="I29" s="4"/>
      <c r="J29" s="4"/>
      <c r="K29" s="43">
        <f t="shared" si="2"/>
        <v>0</v>
      </c>
      <c r="L29" s="43">
        <f t="shared" si="3"/>
        <v>0</v>
      </c>
      <c r="M29" s="43">
        <f t="shared" si="3"/>
        <v>0</v>
      </c>
      <c r="N29" s="43">
        <f t="shared" si="4"/>
        <v>0</v>
      </c>
    </row>
    <row r="30" spans="1:14" ht="14.25" customHeight="1">
      <c r="A30" s="117" t="s">
        <v>90</v>
      </c>
      <c r="B30" s="117"/>
      <c r="C30" s="4"/>
      <c r="D30" s="4"/>
      <c r="E30" s="43">
        <f t="shared" si="0"/>
        <v>0</v>
      </c>
      <c r="F30" s="4"/>
      <c r="G30" s="4"/>
      <c r="H30" s="43">
        <f t="shared" si="1"/>
        <v>0</v>
      </c>
      <c r="I30" s="4"/>
      <c r="J30" s="4"/>
      <c r="K30" s="43">
        <f t="shared" si="2"/>
        <v>0</v>
      </c>
      <c r="L30" s="43">
        <f t="shared" si="3"/>
        <v>0</v>
      </c>
      <c r="M30" s="43">
        <f t="shared" si="3"/>
        <v>0</v>
      </c>
      <c r="N30" s="43">
        <f t="shared" si="4"/>
        <v>0</v>
      </c>
    </row>
    <row r="31" spans="1:14" ht="14.25" customHeight="1">
      <c r="A31" s="116" t="s">
        <v>6</v>
      </c>
      <c r="B31" s="27" t="s">
        <v>31</v>
      </c>
      <c r="C31" s="4"/>
      <c r="D31" s="4"/>
      <c r="E31" s="43">
        <f t="shared" si="0"/>
        <v>0</v>
      </c>
      <c r="F31" s="4"/>
      <c r="G31" s="4"/>
      <c r="H31" s="43">
        <f t="shared" si="1"/>
        <v>0</v>
      </c>
      <c r="I31" s="4"/>
      <c r="J31" s="4"/>
      <c r="K31" s="43">
        <f t="shared" si="2"/>
        <v>0</v>
      </c>
      <c r="L31" s="43">
        <f t="shared" si="3"/>
        <v>0</v>
      </c>
      <c r="M31" s="43">
        <f t="shared" si="3"/>
        <v>0</v>
      </c>
      <c r="N31" s="43">
        <f t="shared" si="4"/>
        <v>0</v>
      </c>
    </row>
    <row r="32" spans="1:14" ht="14.25" customHeight="1">
      <c r="A32" s="116"/>
      <c r="B32" s="27" t="s">
        <v>32</v>
      </c>
      <c r="C32" s="4"/>
      <c r="D32" s="4"/>
      <c r="E32" s="43">
        <f t="shared" si="0"/>
        <v>0</v>
      </c>
      <c r="F32" s="4"/>
      <c r="G32" s="4"/>
      <c r="H32" s="43">
        <f t="shared" si="1"/>
        <v>0</v>
      </c>
      <c r="I32" s="4"/>
      <c r="J32" s="4"/>
      <c r="K32" s="43">
        <f t="shared" si="2"/>
        <v>0</v>
      </c>
      <c r="L32" s="43">
        <f t="shared" si="3"/>
        <v>0</v>
      </c>
      <c r="M32" s="43">
        <f t="shared" si="3"/>
        <v>0</v>
      </c>
      <c r="N32" s="43">
        <f t="shared" si="4"/>
        <v>0</v>
      </c>
    </row>
    <row r="33" spans="1:14" ht="14.25" customHeight="1">
      <c r="A33" s="116"/>
      <c r="B33" s="27" t="s">
        <v>49</v>
      </c>
      <c r="C33" s="4"/>
      <c r="D33" s="4"/>
      <c r="E33" s="43">
        <f t="shared" si="0"/>
        <v>0</v>
      </c>
      <c r="F33" s="4"/>
      <c r="G33" s="4"/>
      <c r="H33" s="43">
        <f t="shared" si="1"/>
        <v>0</v>
      </c>
      <c r="I33" s="4"/>
      <c r="J33" s="4"/>
      <c r="K33" s="43">
        <f t="shared" si="2"/>
        <v>0</v>
      </c>
      <c r="L33" s="43">
        <f t="shared" si="3"/>
        <v>0</v>
      </c>
      <c r="M33" s="43">
        <f t="shared" si="3"/>
        <v>0</v>
      </c>
      <c r="N33" s="43">
        <f t="shared" si="4"/>
        <v>0</v>
      </c>
    </row>
    <row r="34" spans="1:14" ht="14.25" customHeight="1">
      <c r="A34" s="116"/>
      <c r="B34" s="28" t="s">
        <v>105</v>
      </c>
      <c r="C34" s="7"/>
      <c r="D34" s="7"/>
      <c r="E34" s="44"/>
      <c r="F34" s="7"/>
      <c r="G34" s="7"/>
      <c r="H34" s="44"/>
      <c r="I34" s="7"/>
      <c r="J34" s="7"/>
      <c r="K34" s="44"/>
      <c r="L34" s="44"/>
      <c r="M34" s="44"/>
      <c r="N34" s="44"/>
    </row>
    <row r="35" spans="1:14" ht="14.25" customHeight="1">
      <c r="A35" s="116"/>
      <c r="B35" s="27" t="s">
        <v>3</v>
      </c>
      <c r="C35" s="43">
        <f>SUBTOTAL(9,C31:C33)</f>
        <v>0</v>
      </c>
      <c r="D35" s="43">
        <f t="shared" ref="D35:J35" si="7">SUBTOTAL(9,D31:D33)</f>
        <v>0</v>
      </c>
      <c r="E35" s="43">
        <f t="shared" si="0"/>
        <v>0</v>
      </c>
      <c r="F35" s="43">
        <f t="shared" si="7"/>
        <v>0</v>
      </c>
      <c r="G35" s="43">
        <f t="shared" si="7"/>
        <v>0</v>
      </c>
      <c r="H35" s="43">
        <f t="shared" si="1"/>
        <v>0</v>
      </c>
      <c r="I35" s="43">
        <f t="shared" si="7"/>
        <v>0</v>
      </c>
      <c r="J35" s="43">
        <f t="shared" si="7"/>
        <v>0</v>
      </c>
      <c r="K35" s="43">
        <f t="shared" si="2"/>
        <v>0</v>
      </c>
      <c r="L35" s="43">
        <f t="shared" si="3"/>
        <v>0</v>
      </c>
      <c r="M35" s="43">
        <f t="shared" si="3"/>
        <v>0</v>
      </c>
      <c r="N35" s="43">
        <f t="shared" si="4"/>
        <v>0</v>
      </c>
    </row>
    <row r="36" spans="1:14" ht="14.25" customHeight="1">
      <c r="A36" s="87" t="s">
        <v>64</v>
      </c>
      <c r="B36" s="87"/>
      <c r="C36" s="43">
        <f>SUBTOTAL(9,C9:C35)</f>
        <v>0</v>
      </c>
      <c r="D36" s="43">
        <f t="shared" ref="D36:J36" si="8">SUBTOTAL(9,D9:D35)</f>
        <v>0</v>
      </c>
      <c r="E36" s="43">
        <f t="shared" si="0"/>
        <v>0</v>
      </c>
      <c r="F36" s="43">
        <f t="shared" si="8"/>
        <v>0</v>
      </c>
      <c r="G36" s="43">
        <f t="shared" si="8"/>
        <v>0</v>
      </c>
      <c r="H36" s="43">
        <f t="shared" si="1"/>
        <v>0</v>
      </c>
      <c r="I36" s="43">
        <f t="shared" si="8"/>
        <v>0</v>
      </c>
      <c r="J36" s="43">
        <f t="shared" si="8"/>
        <v>0</v>
      </c>
      <c r="K36" s="43">
        <f t="shared" si="2"/>
        <v>0</v>
      </c>
      <c r="L36" s="43">
        <f t="shared" si="3"/>
        <v>0</v>
      </c>
      <c r="M36" s="43">
        <f t="shared" si="3"/>
        <v>0</v>
      </c>
      <c r="N36" s="43">
        <f t="shared" si="4"/>
        <v>0</v>
      </c>
    </row>
    <row r="37" spans="1:14" ht="13.5" customHeight="1"/>
    <row r="38" spans="1:14" ht="13.5" customHeight="1"/>
    <row r="39" spans="1:14" ht="13.5" customHeight="1"/>
    <row r="40" spans="1:14" ht="13.5" customHeight="1"/>
    <row r="41" spans="1:14" ht="13.5" customHeight="1"/>
    <row r="42" spans="1:14" ht="13.5" customHeight="1"/>
    <row r="43" spans="1:14" ht="13.5" customHeight="1"/>
    <row r="44" spans="1:14" ht="13.5" customHeight="1"/>
    <row r="45" spans="1:14" ht="13.5" customHeight="1"/>
    <row r="46" spans="1:14" ht="13.5" customHeight="1"/>
    <row r="47" spans="1:14" ht="13.5" customHeight="1"/>
    <row r="48" spans="1:14" ht="13.5" customHeight="1"/>
    <row r="49" spans="2:2" ht="13.5" customHeight="1"/>
    <row r="50" spans="2:2" ht="13.5" customHeight="1"/>
    <row r="51" spans="2:2" ht="13.5" customHeight="1"/>
    <row r="52" spans="2:2" ht="13.5" customHeight="1"/>
    <row r="53" spans="2:2" ht="13.5" customHeight="1"/>
    <row r="54" spans="2:2" ht="13.5" customHeight="1"/>
    <row r="55" spans="2:2" ht="13.5" customHeight="1"/>
    <row r="56" spans="2:2" ht="13.5" customHeight="1"/>
    <row r="57" spans="2:2" ht="13.5" customHeight="1"/>
    <row r="58" spans="2:2" ht="13.5" customHeight="1"/>
    <row r="59" spans="2:2" ht="13.5" customHeight="1"/>
    <row r="60" spans="2:2">
      <c r="B60" s="46"/>
    </row>
    <row r="61" spans="2:2">
      <c r="B61" s="46"/>
    </row>
    <row r="62" spans="2:2">
      <c r="B62" s="46"/>
    </row>
    <row r="63" spans="2:2">
      <c r="B63" s="46"/>
    </row>
  </sheetData>
  <sheetProtection algorithmName="SHA-512" hashValue="8AxB9tblVOFeT/f2+HJIIgkmTKAdl9fEjt1xweeJNqPwJU7cwqOW0VqF8YD/bD/PLH6PlSY/9eWQuMoaiURhKw==" saltValue="7TR7EYHnBDC8q/BIfHDmzw==" spinCount="100000" sheet="1" scenarios="1"/>
  <mergeCells count="20">
    <mergeCell ref="A31:A35"/>
    <mergeCell ref="A36:B36"/>
    <mergeCell ref="A8:B8"/>
    <mergeCell ref="A9:B9"/>
    <mergeCell ref="A10:A20"/>
    <mergeCell ref="A21:A28"/>
    <mergeCell ref="A29:B29"/>
    <mergeCell ref="A30:B30"/>
    <mergeCell ref="M1:N1"/>
    <mergeCell ref="A2:H3"/>
    <mergeCell ref="A7:B7"/>
    <mergeCell ref="C7:E7"/>
    <mergeCell ref="F7:H7"/>
    <mergeCell ref="I7:K7"/>
    <mergeCell ref="I2:M2"/>
    <mergeCell ref="I3:M3"/>
    <mergeCell ref="M6:N6"/>
    <mergeCell ref="L4:M4"/>
    <mergeCell ref="L7:N7"/>
    <mergeCell ref="L5:N5"/>
  </mergeCells>
  <phoneticPr fontId="10"/>
  <conditionalFormatting sqref="C9:D18 F9:G18 I9:J18 C21:D26 F21:G26 I21:J26 C29:D33 F29:G33 I29:J33">
    <cfRule type="containsBlanks" dxfId="23" priority="3">
      <formula>LEN(TRIM(C9))=0</formula>
    </cfRule>
  </conditionalFormatting>
  <conditionalFormatting sqref="C19:D19 F19:G19 I19:J19 C27:D27 F27:G27 I27:J27 C34:D34 F34:G34 I34:J34">
    <cfRule type="expression" dxfId="22" priority="4">
      <formula>AND(C18&lt;&gt;"",C19="")</formula>
    </cfRule>
  </conditionalFormatting>
  <conditionalFormatting sqref="C7:K7">
    <cfRule type="containsBlanks" dxfId="21" priority="1">
      <formula>LEN(TRIM(C7))=0</formula>
    </cfRule>
  </conditionalFormatting>
  <dataValidations count="5">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C9:D18 C21:D26 C29:D33 F9:G18 F21:G26 F29:G33 I9:J18 I21:J26 I29:J33" xr:uid="{00000000-0002-0000-0500-000000000000}">
      <formula1>C9*10=INT(C9*10)</formula1>
    </dataValidation>
    <dataValidation allowBlank="1" showInputMessage="1" showErrorMessage="1" prompt="別紙様式３のG列に入力した国名を入力してください。" sqref="I7:K7" xr:uid="{8FE8F4C3-DD8F-4F1C-97BC-177C805750B3}"/>
    <dataValidation allowBlank="1" showInputMessage="1" showErrorMessage="1" prompt="別紙様式３のF列に入力した国名を入力してください。" sqref="F7:H7" xr:uid="{D8D07CA9-B675-48DB-8CE9-A7DDAE4BB91E}"/>
    <dataValidation allowBlank="1" showInputMessage="1" showErrorMessage="1" prompt="別紙様式３のE列に入力した国名を入力してください。" sqref="C7:E7" xr:uid="{90865238-28E9-4C80-8C97-1BA20BF19368}"/>
    <dataValidation allowBlank="1" showInputMessage="1" showErrorMessage="1" prompt="「その他」に数値を入力した場合、ここにその内訳を入力してください。_x000a_内訳の入力漏れがある場合、黄色く表示されます。" sqref="C19:D19 F19:G19 I19:J19 C27:D27 F27:G27 I27:J27 C34:D34 F34:G34 I34:J34" xr:uid="{89903315-E807-4EED-AEB8-1C17691309F0}"/>
  </dataValidations>
  <printOptions horizontalCentered="1" gridLinesSet="0"/>
  <pageMargins left="0.39370078740157483" right="0.39370078740157483" top="0.55000000000000004" bottom="0.39370078740157483" header="0.39370078740157483" footer="0.19685039370078741"/>
  <pageSetup paperSize="9" scale="92" orientation="landscape" horizontalDpi="300" verticalDpi="300" r:id="rId1"/>
  <headerFooter alignWithMargins="0">
    <oddHeader>&amp;L&amp;11別紙様式３付表１</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P63"/>
  <sheetViews>
    <sheetView showGridLines="0" view="pageBreakPreview" zoomScaleNormal="100" zoomScaleSheetLayoutView="100" zoomScalePageLayoutView="40" workbookViewId="0">
      <selection activeCell="F4" sqref="F4"/>
    </sheetView>
  </sheetViews>
  <sheetFormatPr defaultColWidth="9.109375" defaultRowHeight="13.2"/>
  <cols>
    <col min="1" max="1" width="4.5546875" style="17" customWidth="1"/>
    <col min="2" max="2" width="24.33203125" style="17" customWidth="1"/>
    <col min="3" max="14" width="11.109375" style="17" customWidth="1"/>
    <col min="15" max="16" width="9.33203125" style="17" customWidth="1"/>
    <col min="17" max="16384" width="9.109375" style="17"/>
  </cols>
  <sheetData>
    <row r="1" spans="1:16" ht="19.5" customHeight="1">
      <c r="A1" s="15"/>
      <c r="B1" s="15"/>
      <c r="C1" s="15"/>
      <c r="D1" s="15"/>
      <c r="E1" s="15"/>
      <c r="F1" s="15"/>
      <c r="G1" s="15"/>
      <c r="H1" s="15"/>
      <c r="I1" s="15"/>
      <c r="J1" s="15"/>
      <c r="K1" s="15"/>
      <c r="L1" s="15"/>
      <c r="M1" s="108">
        <f>'別紙様式３（関税有税品）'!$I$1</f>
        <v>0</v>
      </c>
      <c r="N1" s="109"/>
    </row>
    <row r="2" spans="1:16" ht="15" customHeight="1">
      <c r="A2" s="115">
        <f>'別紙様式３（関税有税品）'!A2</f>
        <v>8</v>
      </c>
      <c r="B2" s="115"/>
      <c r="C2" s="115"/>
      <c r="D2" s="115"/>
      <c r="E2" s="115"/>
      <c r="F2" s="115"/>
      <c r="G2" s="115"/>
      <c r="H2" s="115"/>
      <c r="I2" s="111" t="s">
        <v>76</v>
      </c>
      <c r="J2" s="111"/>
      <c r="K2" s="111"/>
      <c r="L2" s="111"/>
      <c r="M2" s="111"/>
      <c r="N2" s="15"/>
    </row>
    <row r="3" spans="1:16" ht="15" customHeight="1">
      <c r="A3" s="115"/>
      <c r="B3" s="115"/>
      <c r="C3" s="115"/>
      <c r="D3" s="115"/>
      <c r="E3" s="115"/>
      <c r="F3" s="115"/>
      <c r="G3" s="115"/>
      <c r="H3" s="115"/>
      <c r="I3" s="120">
        <f>A2</f>
        <v>8</v>
      </c>
      <c r="J3" s="120"/>
      <c r="K3" s="120"/>
      <c r="L3" s="120"/>
      <c r="M3" s="120"/>
      <c r="N3" s="39"/>
    </row>
    <row r="4" spans="1:16" ht="18" customHeight="1">
      <c r="A4" s="15"/>
      <c r="B4" s="15"/>
      <c r="C4" s="15"/>
      <c r="D4" s="15"/>
      <c r="E4" s="15"/>
      <c r="F4" s="15"/>
      <c r="G4" s="15"/>
      <c r="H4" s="15"/>
      <c r="J4" s="26"/>
      <c r="K4" s="40" t="s">
        <v>0</v>
      </c>
      <c r="L4" s="119" t="str">
        <f>'別紙様式３（関税有税品）'!$I$4</f>
        <v>東京税関長</v>
      </c>
      <c r="M4" s="119"/>
      <c r="N4" s="37">
        <f>'別紙様式３（関税有税品）'!$J$4</f>
        <v>0</v>
      </c>
    </row>
    <row r="5" spans="1:16" ht="18" customHeight="1">
      <c r="A5" s="15"/>
      <c r="B5" s="18" t="str">
        <f>'別紙様式３（関税有税品）'!$A$4</f>
        <v>東京税関長</v>
      </c>
      <c r="C5" s="15" t="s">
        <v>109</v>
      </c>
      <c r="D5" s="15"/>
      <c r="E5" s="15"/>
      <c r="F5" s="15"/>
      <c r="G5" s="15"/>
      <c r="H5" s="15"/>
      <c r="J5" s="26"/>
      <c r="K5" s="40" t="s">
        <v>5</v>
      </c>
      <c r="L5" s="107">
        <f>'別紙様式３（関税有税品）'!$I$5</f>
        <v>0</v>
      </c>
      <c r="M5" s="107"/>
      <c r="N5" s="107"/>
    </row>
    <row r="6" spans="1:16">
      <c r="A6" t="s">
        <v>77</v>
      </c>
      <c r="B6"/>
      <c r="C6"/>
      <c r="D6"/>
      <c r="E6"/>
      <c r="F6"/>
      <c r="G6"/>
      <c r="H6"/>
      <c r="I6"/>
      <c r="J6"/>
      <c r="K6"/>
      <c r="L6"/>
      <c r="M6" s="113" t="s">
        <v>10</v>
      </c>
      <c r="N6" s="113"/>
      <c r="P6" s="41"/>
    </row>
    <row r="7" spans="1:16" ht="21" customHeight="1">
      <c r="A7" s="87" t="s">
        <v>59</v>
      </c>
      <c r="B7" s="87"/>
      <c r="C7" s="110"/>
      <c r="D7" s="110"/>
      <c r="E7" s="110"/>
      <c r="F7" s="110"/>
      <c r="G7" s="110"/>
      <c r="H7" s="110"/>
      <c r="I7" s="118"/>
      <c r="J7" s="118"/>
      <c r="K7" s="118"/>
      <c r="L7" s="89" t="s">
        <v>53</v>
      </c>
      <c r="M7" s="89"/>
      <c r="N7" s="89"/>
    </row>
    <row r="8" spans="1:16" ht="14.25" customHeight="1">
      <c r="A8" s="87" t="s">
        <v>60</v>
      </c>
      <c r="B8" s="87"/>
      <c r="C8" s="28" t="s">
        <v>22</v>
      </c>
      <c r="D8" s="28" t="s">
        <v>23</v>
      </c>
      <c r="E8" s="28" t="s">
        <v>11</v>
      </c>
      <c r="F8" s="28" t="s">
        <v>22</v>
      </c>
      <c r="G8" s="28" t="s">
        <v>23</v>
      </c>
      <c r="H8" s="28" t="s">
        <v>11</v>
      </c>
      <c r="I8" s="28" t="s">
        <v>22</v>
      </c>
      <c r="J8" s="28" t="s">
        <v>23</v>
      </c>
      <c r="K8" s="28" t="s">
        <v>11</v>
      </c>
      <c r="L8" s="28" t="s">
        <v>22</v>
      </c>
      <c r="M8" s="28" t="s">
        <v>23</v>
      </c>
      <c r="N8" s="28" t="s">
        <v>11</v>
      </c>
    </row>
    <row r="9" spans="1:16" ht="14.25" customHeight="1">
      <c r="A9" s="117" t="s">
        <v>61</v>
      </c>
      <c r="B9" s="117"/>
      <c r="C9" s="4"/>
      <c r="D9" s="4"/>
      <c r="E9" s="43">
        <f>SUM(C9:D9)</f>
        <v>0</v>
      </c>
      <c r="F9" s="4"/>
      <c r="G9" s="4"/>
      <c r="H9" s="43">
        <f t="shared" ref="H9:H36" si="0">SUM(F9:G9)</f>
        <v>0</v>
      </c>
      <c r="I9" s="8"/>
      <c r="J9" s="8"/>
      <c r="K9" s="48"/>
      <c r="L9" s="43">
        <f t="shared" ref="L9:M36" si="1">SUM(C9,F9)</f>
        <v>0</v>
      </c>
      <c r="M9" s="43">
        <f t="shared" si="1"/>
        <v>0</v>
      </c>
      <c r="N9" s="43">
        <f t="shared" ref="N9:N36" si="2">SUM(L9:M9)</f>
        <v>0</v>
      </c>
    </row>
    <row r="10" spans="1:16" ht="14.25" customHeight="1">
      <c r="A10" s="116" t="s">
        <v>13</v>
      </c>
      <c r="B10" s="27" t="s">
        <v>24</v>
      </c>
      <c r="C10" s="4"/>
      <c r="D10" s="4"/>
      <c r="E10" s="43">
        <f t="shared" ref="E10:E36" si="3">SUM(C10:D10)</f>
        <v>0</v>
      </c>
      <c r="F10" s="4"/>
      <c r="G10" s="4"/>
      <c r="H10" s="43">
        <f t="shared" si="0"/>
        <v>0</v>
      </c>
      <c r="I10" s="8"/>
      <c r="J10" s="8"/>
      <c r="K10" s="48"/>
      <c r="L10" s="43">
        <f t="shared" si="1"/>
        <v>0</v>
      </c>
      <c r="M10" s="43">
        <f t="shared" si="1"/>
        <v>0</v>
      </c>
      <c r="N10" s="43">
        <f t="shared" si="2"/>
        <v>0</v>
      </c>
    </row>
    <row r="11" spans="1:16" ht="14.25" customHeight="1">
      <c r="A11" s="116"/>
      <c r="B11" s="27" t="s">
        <v>25</v>
      </c>
      <c r="C11" s="4"/>
      <c r="D11" s="4"/>
      <c r="E11" s="43">
        <f t="shared" si="3"/>
        <v>0</v>
      </c>
      <c r="F11" s="4"/>
      <c r="G11" s="4"/>
      <c r="H11" s="43">
        <f t="shared" si="0"/>
        <v>0</v>
      </c>
      <c r="I11" s="8"/>
      <c r="J11" s="8"/>
      <c r="K11" s="48"/>
      <c r="L11" s="43">
        <f t="shared" si="1"/>
        <v>0</v>
      </c>
      <c r="M11" s="43">
        <f t="shared" si="1"/>
        <v>0</v>
      </c>
      <c r="N11" s="43">
        <f t="shared" si="2"/>
        <v>0</v>
      </c>
    </row>
    <row r="12" spans="1:16" ht="14.25" customHeight="1">
      <c r="A12" s="116"/>
      <c r="B12" s="27" t="s">
        <v>8</v>
      </c>
      <c r="C12" s="4"/>
      <c r="D12" s="4"/>
      <c r="E12" s="43">
        <f t="shared" si="3"/>
        <v>0</v>
      </c>
      <c r="F12" s="4"/>
      <c r="G12" s="4"/>
      <c r="H12" s="43">
        <f t="shared" si="0"/>
        <v>0</v>
      </c>
      <c r="I12" s="8"/>
      <c r="J12" s="8"/>
      <c r="K12" s="48"/>
      <c r="L12" s="43">
        <f t="shared" si="1"/>
        <v>0</v>
      </c>
      <c r="M12" s="43">
        <f t="shared" si="1"/>
        <v>0</v>
      </c>
      <c r="N12" s="43">
        <f t="shared" si="2"/>
        <v>0</v>
      </c>
    </row>
    <row r="13" spans="1:16" ht="14.25" customHeight="1">
      <c r="A13" s="116"/>
      <c r="B13" s="42" t="s">
        <v>26</v>
      </c>
      <c r="C13" s="4"/>
      <c r="D13" s="4"/>
      <c r="E13" s="43">
        <f t="shared" si="3"/>
        <v>0</v>
      </c>
      <c r="F13" s="4"/>
      <c r="G13" s="4"/>
      <c r="H13" s="43">
        <f t="shared" si="0"/>
        <v>0</v>
      </c>
      <c r="I13" s="8"/>
      <c r="J13" s="8"/>
      <c r="K13" s="48"/>
      <c r="L13" s="43">
        <f t="shared" si="1"/>
        <v>0</v>
      </c>
      <c r="M13" s="43">
        <f t="shared" si="1"/>
        <v>0</v>
      </c>
      <c r="N13" s="43">
        <f t="shared" si="2"/>
        <v>0</v>
      </c>
    </row>
    <row r="14" spans="1:16" ht="14.25" customHeight="1">
      <c r="A14" s="116"/>
      <c r="B14" s="42" t="s">
        <v>27</v>
      </c>
      <c r="C14" s="4"/>
      <c r="D14" s="4"/>
      <c r="E14" s="43">
        <f t="shared" si="3"/>
        <v>0</v>
      </c>
      <c r="F14" s="4"/>
      <c r="G14" s="4"/>
      <c r="H14" s="43">
        <f t="shared" si="0"/>
        <v>0</v>
      </c>
      <c r="I14" s="8"/>
      <c r="J14" s="8"/>
      <c r="K14" s="48"/>
      <c r="L14" s="43">
        <f t="shared" si="1"/>
        <v>0</v>
      </c>
      <c r="M14" s="43">
        <f t="shared" si="1"/>
        <v>0</v>
      </c>
      <c r="N14" s="43">
        <f t="shared" si="2"/>
        <v>0</v>
      </c>
    </row>
    <row r="15" spans="1:16" ht="14.25" customHeight="1">
      <c r="A15" s="116"/>
      <c r="B15" s="42" t="s">
        <v>28</v>
      </c>
      <c r="C15" s="4"/>
      <c r="D15" s="4"/>
      <c r="E15" s="43">
        <f t="shared" si="3"/>
        <v>0</v>
      </c>
      <c r="F15" s="4"/>
      <c r="G15" s="4"/>
      <c r="H15" s="43">
        <f t="shared" si="0"/>
        <v>0</v>
      </c>
      <c r="I15" s="8"/>
      <c r="J15" s="8"/>
      <c r="K15" s="48"/>
      <c r="L15" s="43">
        <f t="shared" si="1"/>
        <v>0</v>
      </c>
      <c r="M15" s="43">
        <f t="shared" si="1"/>
        <v>0</v>
      </c>
      <c r="N15" s="43">
        <f t="shared" si="2"/>
        <v>0</v>
      </c>
    </row>
    <row r="16" spans="1:16" ht="14.25" customHeight="1">
      <c r="A16" s="116"/>
      <c r="B16" s="27" t="s">
        <v>62</v>
      </c>
      <c r="C16" s="4"/>
      <c r="D16" s="4"/>
      <c r="E16" s="43">
        <f t="shared" si="3"/>
        <v>0</v>
      </c>
      <c r="F16" s="4"/>
      <c r="G16" s="4"/>
      <c r="H16" s="43">
        <f t="shared" si="0"/>
        <v>0</v>
      </c>
      <c r="I16" s="8"/>
      <c r="J16" s="8"/>
      <c r="K16" s="48"/>
      <c r="L16" s="43">
        <f t="shared" si="1"/>
        <v>0</v>
      </c>
      <c r="M16" s="43">
        <f t="shared" si="1"/>
        <v>0</v>
      </c>
      <c r="N16" s="43">
        <f t="shared" si="2"/>
        <v>0</v>
      </c>
    </row>
    <row r="17" spans="1:14" ht="14.25" customHeight="1">
      <c r="A17" s="116"/>
      <c r="B17" s="27" t="s">
        <v>33</v>
      </c>
      <c r="C17" s="4"/>
      <c r="D17" s="4"/>
      <c r="E17" s="43">
        <f t="shared" si="3"/>
        <v>0</v>
      </c>
      <c r="F17" s="4"/>
      <c r="G17" s="4"/>
      <c r="H17" s="43">
        <f t="shared" si="0"/>
        <v>0</v>
      </c>
      <c r="I17" s="8"/>
      <c r="J17" s="8"/>
      <c r="K17" s="48"/>
      <c r="L17" s="43">
        <f t="shared" si="1"/>
        <v>0</v>
      </c>
      <c r="M17" s="43">
        <f t="shared" si="1"/>
        <v>0</v>
      </c>
      <c r="N17" s="43">
        <f t="shared" si="2"/>
        <v>0</v>
      </c>
    </row>
    <row r="18" spans="1:14" ht="14.25" customHeight="1">
      <c r="A18" s="116"/>
      <c r="B18" s="27" t="s">
        <v>54</v>
      </c>
      <c r="C18" s="4"/>
      <c r="D18" s="4"/>
      <c r="E18" s="43">
        <f t="shared" si="3"/>
        <v>0</v>
      </c>
      <c r="F18" s="4"/>
      <c r="G18" s="4"/>
      <c r="H18" s="43">
        <f t="shared" si="0"/>
        <v>0</v>
      </c>
      <c r="I18" s="8"/>
      <c r="J18" s="8"/>
      <c r="K18" s="48"/>
      <c r="L18" s="43">
        <f t="shared" si="1"/>
        <v>0</v>
      </c>
      <c r="M18" s="43">
        <f t="shared" si="1"/>
        <v>0</v>
      </c>
      <c r="N18" s="43">
        <f t="shared" si="2"/>
        <v>0</v>
      </c>
    </row>
    <row r="19" spans="1:14" ht="14.25" customHeight="1">
      <c r="A19" s="116"/>
      <c r="B19" s="28" t="s">
        <v>105</v>
      </c>
      <c r="C19" s="7"/>
      <c r="D19" s="7"/>
      <c r="E19" s="44"/>
      <c r="F19" s="7"/>
      <c r="G19" s="7"/>
      <c r="H19" s="44"/>
      <c r="I19" s="8"/>
      <c r="J19" s="8"/>
      <c r="K19" s="48"/>
      <c r="L19" s="44"/>
      <c r="M19" s="44"/>
      <c r="N19" s="44"/>
    </row>
    <row r="20" spans="1:14" ht="14.25" customHeight="1">
      <c r="A20" s="116"/>
      <c r="B20" s="27" t="s">
        <v>3</v>
      </c>
      <c r="C20" s="43">
        <f>SUBTOTAL(9,C10:C18)</f>
        <v>0</v>
      </c>
      <c r="D20" s="43">
        <f t="shared" ref="D20:F20" si="4">SUBTOTAL(9,D10:D18)</f>
        <v>0</v>
      </c>
      <c r="E20" s="43">
        <f t="shared" si="3"/>
        <v>0</v>
      </c>
      <c r="F20" s="43">
        <f t="shared" si="4"/>
        <v>0</v>
      </c>
      <c r="G20" s="43">
        <f>SUBTOTAL(9,G10:G18)</f>
        <v>0</v>
      </c>
      <c r="H20" s="43">
        <f>SUM(F20:G20)</f>
        <v>0</v>
      </c>
      <c r="I20" s="48"/>
      <c r="J20" s="48"/>
      <c r="K20" s="48"/>
      <c r="L20" s="43">
        <f t="shared" si="1"/>
        <v>0</v>
      </c>
      <c r="M20" s="43">
        <f t="shared" si="1"/>
        <v>0</v>
      </c>
      <c r="N20" s="43">
        <f t="shared" si="2"/>
        <v>0</v>
      </c>
    </row>
    <row r="21" spans="1:14" ht="14.25" customHeight="1">
      <c r="A21" s="116" t="s">
        <v>82</v>
      </c>
      <c r="B21" s="27" t="s">
        <v>63</v>
      </c>
      <c r="C21" s="4"/>
      <c r="D21" s="4"/>
      <c r="E21" s="43">
        <f t="shared" si="3"/>
        <v>0</v>
      </c>
      <c r="F21" s="4"/>
      <c r="G21" s="4"/>
      <c r="H21" s="43">
        <f t="shared" si="0"/>
        <v>0</v>
      </c>
      <c r="I21" s="8"/>
      <c r="J21" s="8"/>
      <c r="K21" s="48"/>
      <c r="L21" s="43">
        <f t="shared" si="1"/>
        <v>0</v>
      </c>
      <c r="M21" s="43">
        <f t="shared" si="1"/>
        <v>0</v>
      </c>
      <c r="N21" s="43">
        <f t="shared" si="2"/>
        <v>0</v>
      </c>
    </row>
    <row r="22" spans="1:14" ht="14.25" customHeight="1">
      <c r="A22" s="116"/>
      <c r="B22" s="27" t="s">
        <v>34</v>
      </c>
      <c r="C22" s="4"/>
      <c r="D22" s="4"/>
      <c r="E22" s="43">
        <f t="shared" si="3"/>
        <v>0</v>
      </c>
      <c r="F22" s="4"/>
      <c r="G22" s="4"/>
      <c r="H22" s="43">
        <f t="shared" si="0"/>
        <v>0</v>
      </c>
      <c r="I22" s="8"/>
      <c r="J22" s="8"/>
      <c r="K22" s="48"/>
      <c r="L22" s="43">
        <f t="shared" si="1"/>
        <v>0</v>
      </c>
      <c r="M22" s="43">
        <f t="shared" si="1"/>
        <v>0</v>
      </c>
      <c r="N22" s="43">
        <f t="shared" si="2"/>
        <v>0</v>
      </c>
    </row>
    <row r="23" spans="1:14" ht="14.25" customHeight="1">
      <c r="A23" s="116"/>
      <c r="B23" s="27" t="s">
        <v>29</v>
      </c>
      <c r="C23" s="4"/>
      <c r="D23" s="4"/>
      <c r="E23" s="43">
        <f t="shared" si="3"/>
        <v>0</v>
      </c>
      <c r="F23" s="4"/>
      <c r="G23" s="4"/>
      <c r="H23" s="43">
        <f t="shared" si="0"/>
        <v>0</v>
      </c>
      <c r="I23" s="8"/>
      <c r="J23" s="8"/>
      <c r="K23" s="48"/>
      <c r="L23" s="43">
        <f t="shared" si="1"/>
        <v>0</v>
      </c>
      <c r="M23" s="43">
        <f t="shared" si="1"/>
        <v>0</v>
      </c>
      <c r="N23" s="43">
        <f t="shared" si="2"/>
        <v>0</v>
      </c>
    </row>
    <row r="24" spans="1:14" ht="14.25" customHeight="1">
      <c r="A24" s="116"/>
      <c r="B24" s="27" t="s">
        <v>30</v>
      </c>
      <c r="C24" s="4"/>
      <c r="D24" s="4"/>
      <c r="E24" s="43">
        <f t="shared" si="3"/>
        <v>0</v>
      </c>
      <c r="F24" s="4"/>
      <c r="G24" s="4"/>
      <c r="H24" s="43">
        <f t="shared" si="0"/>
        <v>0</v>
      </c>
      <c r="I24" s="8"/>
      <c r="J24" s="8"/>
      <c r="K24" s="48"/>
      <c r="L24" s="43">
        <f t="shared" si="1"/>
        <v>0</v>
      </c>
      <c r="M24" s="43">
        <f t="shared" si="1"/>
        <v>0</v>
      </c>
      <c r="N24" s="43">
        <f t="shared" si="2"/>
        <v>0</v>
      </c>
    </row>
    <row r="25" spans="1:14" ht="14.25" customHeight="1">
      <c r="A25" s="116"/>
      <c r="B25" s="27" t="s">
        <v>9</v>
      </c>
      <c r="C25" s="4"/>
      <c r="D25" s="4"/>
      <c r="E25" s="43">
        <f t="shared" si="3"/>
        <v>0</v>
      </c>
      <c r="F25" s="4"/>
      <c r="G25" s="4"/>
      <c r="H25" s="43">
        <f t="shared" si="0"/>
        <v>0</v>
      </c>
      <c r="I25" s="8"/>
      <c r="J25" s="8"/>
      <c r="K25" s="48"/>
      <c r="L25" s="43">
        <f t="shared" si="1"/>
        <v>0</v>
      </c>
      <c r="M25" s="43">
        <f t="shared" si="1"/>
        <v>0</v>
      </c>
      <c r="N25" s="43">
        <f t="shared" si="2"/>
        <v>0</v>
      </c>
    </row>
    <row r="26" spans="1:14" ht="14.25" customHeight="1">
      <c r="A26" s="116"/>
      <c r="B26" s="27" t="s">
        <v>49</v>
      </c>
      <c r="C26" s="4"/>
      <c r="D26" s="4"/>
      <c r="E26" s="43">
        <f t="shared" si="3"/>
        <v>0</v>
      </c>
      <c r="F26" s="4"/>
      <c r="G26" s="4"/>
      <c r="H26" s="43">
        <f t="shared" si="0"/>
        <v>0</v>
      </c>
      <c r="I26" s="8"/>
      <c r="J26" s="8"/>
      <c r="K26" s="48"/>
      <c r="L26" s="43">
        <f t="shared" si="1"/>
        <v>0</v>
      </c>
      <c r="M26" s="43">
        <f t="shared" si="1"/>
        <v>0</v>
      </c>
      <c r="N26" s="43">
        <f t="shared" si="2"/>
        <v>0</v>
      </c>
    </row>
    <row r="27" spans="1:14" ht="14.25" customHeight="1">
      <c r="A27" s="116"/>
      <c r="B27" s="28" t="s">
        <v>105</v>
      </c>
      <c r="C27" s="7"/>
      <c r="D27" s="7"/>
      <c r="E27" s="44"/>
      <c r="F27" s="7"/>
      <c r="G27" s="7"/>
      <c r="H27" s="44"/>
      <c r="I27" s="8"/>
      <c r="J27" s="8"/>
      <c r="K27" s="48"/>
      <c r="L27" s="44"/>
      <c r="M27" s="44"/>
      <c r="N27" s="44"/>
    </row>
    <row r="28" spans="1:14" ht="14.25" customHeight="1">
      <c r="A28" s="116"/>
      <c r="B28" s="27" t="s">
        <v>3</v>
      </c>
      <c r="C28" s="43">
        <f t="shared" ref="C28:G28" si="5">SUBTOTAL(9,C21:C26)</f>
        <v>0</v>
      </c>
      <c r="D28" s="43">
        <f t="shared" si="5"/>
        <v>0</v>
      </c>
      <c r="E28" s="43">
        <f t="shared" si="3"/>
        <v>0</v>
      </c>
      <c r="F28" s="43">
        <f t="shared" si="5"/>
        <v>0</v>
      </c>
      <c r="G28" s="43">
        <f t="shared" si="5"/>
        <v>0</v>
      </c>
      <c r="H28" s="43">
        <f t="shared" si="0"/>
        <v>0</v>
      </c>
      <c r="I28" s="48"/>
      <c r="J28" s="48"/>
      <c r="K28" s="48"/>
      <c r="L28" s="43">
        <f t="shared" si="1"/>
        <v>0</v>
      </c>
      <c r="M28" s="43">
        <f t="shared" si="1"/>
        <v>0</v>
      </c>
      <c r="N28" s="43">
        <f t="shared" si="2"/>
        <v>0</v>
      </c>
    </row>
    <row r="29" spans="1:14" ht="14.25" customHeight="1">
      <c r="A29" s="87" t="s">
        <v>20</v>
      </c>
      <c r="B29" s="87"/>
      <c r="C29" s="4"/>
      <c r="D29" s="4"/>
      <c r="E29" s="43">
        <f t="shared" si="3"/>
        <v>0</v>
      </c>
      <c r="F29" s="4"/>
      <c r="G29" s="4"/>
      <c r="H29" s="43">
        <f t="shared" si="0"/>
        <v>0</v>
      </c>
      <c r="I29" s="8"/>
      <c r="J29" s="8"/>
      <c r="K29" s="48"/>
      <c r="L29" s="43">
        <f t="shared" si="1"/>
        <v>0</v>
      </c>
      <c r="M29" s="43">
        <f t="shared" si="1"/>
        <v>0</v>
      </c>
      <c r="N29" s="43">
        <f t="shared" si="2"/>
        <v>0</v>
      </c>
    </row>
    <row r="30" spans="1:14" ht="14.25" customHeight="1">
      <c r="A30" s="121" t="s">
        <v>83</v>
      </c>
      <c r="B30" s="121"/>
      <c r="C30" s="4"/>
      <c r="D30" s="4"/>
      <c r="E30" s="43">
        <f t="shared" si="3"/>
        <v>0</v>
      </c>
      <c r="F30" s="4"/>
      <c r="G30" s="4"/>
      <c r="H30" s="43">
        <f t="shared" si="0"/>
        <v>0</v>
      </c>
      <c r="I30" s="8"/>
      <c r="J30" s="8"/>
      <c r="K30" s="48"/>
      <c r="L30" s="43">
        <f t="shared" si="1"/>
        <v>0</v>
      </c>
      <c r="M30" s="43">
        <f t="shared" si="1"/>
        <v>0</v>
      </c>
      <c r="N30" s="43">
        <f t="shared" si="2"/>
        <v>0</v>
      </c>
    </row>
    <row r="31" spans="1:14" ht="14.25" customHeight="1">
      <c r="A31" s="116" t="s">
        <v>6</v>
      </c>
      <c r="B31" s="27" t="s">
        <v>31</v>
      </c>
      <c r="C31" s="4"/>
      <c r="D31" s="4"/>
      <c r="E31" s="43">
        <f t="shared" si="3"/>
        <v>0</v>
      </c>
      <c r="F31" s="4"/>
      <c r="G31" s="4"/>
      <c r="H31" s="43">
        <f t="shared" si="0"/>
        <v>0</v>
      </c>
      <c r="I31" s="8"/>
      <c r="J31" s="8"/>
      <c r="K31" s="48"/>
      <c r="L31" s="43">
        <f t="shared" si="1"/>
        <v>0</v>
      </c>
      <c r="M31" s="43">
        <f t="shared" si="1"/>
        <v>0</v>
      </c>
      <c r="N31" s="43">
        <f t="shared" si="2"/>
        <v>0</v>
      </c>
    </row>
    <row r="32" spans="1:14" ht="14.25" customHeight="1">
      <c r="A32" s="116"/>
      <c r="B32" s="27" t="s">
        <v>32</v>
      </c>
      <c r="C32" s="4"/>
      <c r="D32" s="4"/>
      <c r="E32" s="43">
        <f t="shared" si="3"/>
        <v>0</v>
      </c>
      <c r="F32" s="4"/>
      <c r="G32" s="4"/>
      <c r="H32" s="43">
        <f t="shared" si="0"/>
        <v>0</v>
      </c>
      <c r="I32" s="8"/>
      <c r="J32" s="8"/>
      <c r="K32" s="48"/>
      <c r="L32" s="43">
        <f t="shared" si="1"/>
        <v>0</v>
      </c>
      <c r="M32" s="43">
        <f t="shared" si="1"/>
        <v>0</v>
      </c>
      <c r="N32" s="43">
        <f t="shared" si="2"/>
        <v>0</v>
      </c>
    </row>
    <row r="33" spans="1:14" ht="14.25" customHeight="1">
      <c r="A33" s="116"/>
      <c r="B33" s="27" t="s">
        <v>49</v>
      </c>
      <c r="C33" s="4"/>
      <c r="D33" s="4"/>
      <c r="E33" s="43">
        <f t="shared" si="3"/>
        <v>0</v>
      </c>
      <c r="F33" s="4"/>
      <c r="G33" s="4"/>
      <c r="H33" s="43">
        <f t="shared" si="0"/>
        <v>0</v>
      </c>
      <c r="I33" s="8"/>
      <c r="J33" s="8"/>
      <c r="K33" s="48"/>
      <c r="L33" s="43">
        <f t="shared" si="1"/>
        <v>0</v>
      </c>
      <c r="M33" s="43">
        <f t="shared" si="1"/>
        <v>0</v>
      </c>
      <c r="N33" s="43">
        <f t="shared" si="2"/>
        <v>0</v>
      </c>
    </row>
    <row r="34" spans="1:14" ht="14.25" customHeight="1">
      <c r="A34" s="116"/>
      <c r="B34" s="28" t="s">
        <v>105</v>
      </c>
      <c r="C34" s="7"/>
      <c r="D34" s="7"/>
      <c r="E34" s="44"/>
      <c r="F34" s="7"/>
      <c r="G34" s="7"/>
      <c r="H34" s="44"/>
      <c r="I34" s="8"/>
      <c r="J34" s="8"/>
      <c r="K34" s="48"/>
      <c r="L34" s="44"/>
      <c r="M34" s="44"/>
      <c r="N34" s="44"/>
    </row>
    <row r="35" spans="1:14" ht="14.25" customHeight="1">
      <c r="A35" s="116"/>
      <c r="B35" s="27" t="s">
        <v>3</v>
      </c>
      <c r="C35" s="43">
        <f t="shared" ref="C35:G35" si="6">SUBTOTAL(9,C31:C33)</f>
        <v>0</v>
      </c>
      <c r="D35" s="43">
        <f t="shared" si="6"/>
        <v>0</v>
      </c>
      <c r="E35" s="43">
        <f t="shared" si="3"/>
        <v>0</v>
      </c>
      <c r="F35" s="43">
        <f t="shared" si="6"/>
        <v>0</v>
      </c>
      <c r="G35" s="43">
        <f t="shared" si="6"/>
        <v>0</v>
      </c>
      <c r="H35" s="43">
        <f t="shared" si="0"/>
        <v>0</v>
      </c>
      <c r="I35" s="48"/>
      <c r="J35" s="48"/>
      <c r="K35" s="48"/>
      <c r="L35" s="43">
        <f t="shared" si="1"/>
        <v>0</v>
      </c>
      <c r="M35" s="43">
        <f t="shared" si="1"/>
        <v>0</v>
      </c>
      <c r="N35" s="43">
        <f t="shared" si="2"/>
        <v>0</v>
      </c>
    </row>
    <row r="36" spans="1:14" ht="14.25" customHeight="1">
      <c r="A36" s="87" t="s">
        <v>64</v>
      </c>
      <c r="B36" s="87"/>
      <c r="C36" s="43">
        <f t="shared" ref="C36:G36" si="7">SUBTOTAL(9,C9:C35)</f>
        <v>0</v>
      </c>
      <c r="D36" s="43">
        <f t="shared" si="7"/>
        <v>0</v>
      </c>
      <c r="E36" s="43">
        <f t="shared" si="3"/>
        <v>0</v>
      </c>
      <c r="F36" s="43">
        <f t="shared" si="7"/>
        <v>0</v>
      </c>
      <c r="G36" s="43">
        <f t="shared" si="7"/>
        <v>0</v>
      </c>
      <c r="H36" s="43">
        <f t="shared" si="0"/>
        <v>0</v>
      </c>
      <c r="I36" s="48"/>
      <c r="J36" s="48"/>
      <c r="K36" s="48"/>
      <c r="L36" s="43">
        <f t="shared" si="1"/>
        <v>0</v>
      </c>
      <c r="M36" s="43">
        <f t="shared" si="1"/>
        <v>0</v>
      </c>
      <c r="N36" s="43">
        <f t="shared" si="2"/>
        <v>0</v>
      </c>
    </row>
    <row r="37" spans="1:14" ht="13.5" customHeight="1"/>
    <row r="38" spans="1:14" ht="13.5" customHeight="1"/>
    <row r="39" spans="1:14" ht="13.5" customHeight="1"/>
    <row r="40" spans="1:14" ht="13.5" customHeight="1"/>
    <row r="41" spans="1:14" ht="13.5" customHeight="1"/>
    <row r="42" spans="1:14" ht="13.5" customHeight="1"/>
    <row r="43" spans="1:14" ht="13.5" customHeight="1"/>
    <row r="44" spans="1:14" ht="13.5" customHeight="1"/>
    <row r="45" spans="1:14" ht="13.5" customHeight="1"/>
    <row r="46" spans="1:14" ht="13.5" customHeight="1"/>
    <row r="47" spans="1:14" ht="13.5" customHeight="1"/>
    <row r="48" spans="1:14" ht="13.5" customHeight="1"/>
    <row r="49" spans="2:2" ht="13.5" customHeight="1"/>
    <row r="50" spans="2:2" ht="13.5" customHeight="1"/>
    <row r="51" spans="2:2" ht="13.5" customHeight="1"/>
    <row r="52" spans="2:2" ht="13.5" customHeight="1"/>
    <row r="53" spans="2:2" ht="13.5" customHeight="1"/>
    <row r="54" spans="2:2" ht="13.5" customHeight="1"/>
    <row r="55" spans="2:2" ht="13.5" customHeight="1"/>
    <row r="56" spans="2:2" ht="13.5" customHeight="1"/>
    <row r="57" spans="2:2" ht="13.5" customHeight="1"/>
    <row r="58" spans="2:2" ht="13.5" customHeight="1"/>
    <row r="59" spans="2:2" ht="13.5" customHeight="1"/>
    <row r="60" spans="2:2">
      <c r="B60" s="46"/>
    </row>
    <row r="61" spans="2:2">
      <c r="B61" s="46"/>
    </row>
    <row r="62" spans="2:2">
      <c r="B62" s="46"/>
    </row>
    <row r="63" spans="2:2">
      <c r="B63" s="46"/>
    </row>
  </sheetData>
  <sheetProtection algorithmName="SHA-512" hashValue="pm8g/40tG8HkZpxdcgqvu50AzI2wGlLAY/+X9072PJGR23tL2urEFl1p5KNvRqRi5ULM7imyPubLs+zKYGX2ug==" saltValue="wzpWtGwAMwBP4zwJCzOD6Q==" spinCount="100000" sheet="1" scenarios="1"/>
  <mergeCells count="20">
    <mergeCell ref="A31:A35"/>
    <mergeCell ref="A36:B36"/>
    <mergeCell ref="A8:B8"/>
    <mergeCell ref="A9:B9"/>
    <mergeCell ref="A10:A20"/>
    <mergeCell ref="A21:A28"/>
    <mergeCell ref="A29:B29"/>
    <mergeCell ref="A30:B30"/>
    <mergeCell ref="M1:N1"/>
    <mergeCell ref="A2:H3"/>
    <mergeCell ref="A7:B7"/>
    <mergeCell ref="C7:E7"/>
    <mergeCell ref="F7:H7"/>
    <mergeCell ref="I7:K7"/>
    <mergeCell ref="I2:M2"/>
    <mergeCell ref="I3:M3"/>
    <mergeCell ref="M6:N6"/>
    <mergeCell ref="L4:M4"/>
    <mergeCell ref="L7:N7"/>
    <mergeCell ref="L5:N5"/>
  </mergeCells>
  <phoneticPr fontId="10"/>
  <conditionalFormatting sqref="C9:D18 F9:G18 C21:D26 F21:G26 C29:D33 F29:G33">
    <cfRule type="containsBlanks" dxfId="20" priority="3">
      <formula>LEN(TRIM(C9))=0</formula>
    </cfRule>
  </conditionalFormatting>
  <conditionalFormatting sqref="C19:D19 F19:G19 C27:D27 F27:G27 C34:D34 F34:G34">
    <cfRule type="expression" dxfId="19" priority="4">
      <formula>AND(C18&lt;&gt;"",C19="")</formula>
    </cfRule>
  </conditionalFormatting>
  <conditionalFormatting sqref="C7:H7">
    <cfRule type="containsBlanks" dxfId="18" priority="1">
      <formula>LEN(TRIM(C7))=0</formula>
    </cfRule>
  </conditionalFormatting>
  <dataValidations count="4">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C9:D18 C21:D26 C29:D33 F9:G18 F21:G26 F29:G33 I9:J18 I21:J26 I29:J33" xr:uid="{00000000-0002-0000-0600-000000000000}">
      <formula1>C9*10=INT(C9*10)</formula1>
    </dataValidation>
    <dataValidation allowBlank="1" showInputMessage="1" showErrorMessage="1" prompt="別紙様式３のI列に入力した国名を入力してください。" sqref="F7:H7" xr:uid="{52551A82-8B2E-4208-B01B-6BC0C2AF8A37}"/>
    <dataValidation allowBlank="1" showInputMessage="1" showErrorMessage="1" prompt="別紙様式３のH列に入力した国名を入力してください。" sqref="C7:E7" xr:uid="{3AACAD1A-80B2-43DE-B32B-3FF879185FA0}"/>
    <dataValidation allowBlank="1" showInputMessage="1" showErrorMessage="1" prompt="「その他」に数値を入力した場合、ここにその内訳を入力してください。_x000a_内訳の入力漏れがある場合、黄色く表示されます。" sqref="C19:D19 F19:G19 C27:D27 F27:G27 C34:D34 F34:G34" xr:uid="{F47543BD-4E96-4014-8625-5B44482FB9BD}"/>
  </dataValidations>
  <printOptions horizontalCentered="1" gridLinesSet="0"/>
  <pageMargins left="0.39370078740157483" right="0.39370078740157483" top="0.55000000000000004" bottom="0.39370078740157483" header="0.39370078740157483" footer="0.19685039370078741"/>
  <pageSetup paperSize="9" scale="92" orientation="landscape" horizontalDpi="300" verticalDpi="300" r:id="rId1"/>
  <headerFooter alignWithMargins="0">
    <oddHeader>&amp;L&amp;11別紙様式３付表１</oddHead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29"/>
  <sheetViews>
    <sheetView showGridLines="0" view="pageBreakPreview" zoomScaleNormal="100" zoomScaleSheetLayoutView="100" workbookViewId="0">
      <selection activeCell="F8" sqref="F8"/>
    </sheetView>
  </sheetViews>
  <sheetFormatPr defaultColWidth="9.109375" defaultRowHeight="17.25" customHeight="1"/>
  <cols>
    <col min="1" max="1" width="9.6640625" style="17" customWidth="1"/>
    <col min="2" max="2" width="11.6640625" style="17" customWidth="1"/>
    <col min="3" max="3" width="14.109375" style="17" bestFit="1" customWidth="1"/>
    <col min="4" max="4" width="13.88671875" style="78" customWidth="1"/>
    <col min="5" max="9" width="14.6640625" style="17" customWidth="1"/>
    <col min="10" max="10" width="18.33203125" style="17" customWidth="1"/>
    <col min="11" max="11" width="5.6640625" style="17" customWidth="1"/>
    <col min="12" max="16384" width="9.109375" style="17"/>
  </cols>
  <sheetData>
    <row r="1" spans="1:10" ht="13.2">
      <c r="A1" s="15"/>
      <c r="B1" s="15"/>
      <c r="C1" s="15"/>
      <c r="D1" s="77"/>
      <c r="E1" s="15"/>
      <c r="F1" s="15"/>
      <c r="G1" s="15"/>
      <c r="H1" s="15"/>
      <c r="I1" s="104">
        <f>'別紙様式３（関税有税品）'!$I$1</f>
        <v>0</v>
      </c>
      <c r="J1" s="105"/>
    </row>
    <row r="2" spans="1:10" ht="16.2">
      <c r="A2" s="135">
        <f>'別紙様式３（関税有税品）'!A2</f>
        <v>8</v>
      </c>
      <c r="B2" s="135"/>
      <c r="C2" s="135"/>
      <c r="D2" s="135"/>
      <c r="E2" s="135"/>
      <c r="F2" s="135"/>
      <c r="G2" s="135"/>
      <c r="H2" s="135"/>
      <c r="I2" s="135"/>
      <c r="J2" s="135"/>
    </row>
    <row r="3" spans="1:10" ht="9" customHeight="1">
      <c r="A3" s="136"/>
      <c r="B3" s="136"/>
      <c r="C3" s="136"/>
      <c r="D3" s="136"/>
      <c r="E3" s="136"/>
      <c r="F3" s="136"/>
      <c r="G3" s="136"/>
      <c r="H3" s="136"/>
      <c r="I3" s="136"/>
      <c r="J3" s="136"/>
    </row>
    <row r="4" spans="1:10" ht="18" customHeight="1">
      <c r="A4" s="103" t="str">
        <f>'別紙様式３（関税有税品）'!$A$4</f>
        <v>東京税関長</v>
      </c>
      <c r="B4" s="103"/>
      <c r="C4" s="15" t="s">
        <v>108</v>
      </c>
      <c r="D4" s="77"/>
      <c r="E4" s="15"/>
      <c r="F4" s="15"/>
      <c r="H4" s="21" t="s">
        <v>70</v>
      </c>
      <c r="I4" s="22" t="str">
        <f>'別紙様式３（関税有税品）'!$I$4</f>
        <v>東京税関長</v>
      </c>
      <c r="J4" s="37">
        <f>'別紙様式３（関税有税品）'!$J$4</f>
        <v>0</v>
      </c>
    </row>
    <row r="5" spans="1:10" ht="18" customHeight="1">
      <c r="A5" s="138">
        <f>A2-1</f>
        <v>7</v>
      </c>
      <c r="B5" s="138"/>
      <c r="C5" s="138"/>
      <c r="D5" s="138"/>
      <c r="E5" s="138"/>
      <c r="F5" s="15"/>
      <c r="H5" s="23" t="s">
        <v>69</v>
      </c>
      <c r="I5" s="102">
        <f>'別紙様式３（関税有税品）'!$I$5</f>
        <v>0</v>
      </c>
      <c r="J5" s="102"/>
    </row>
    <row r="6" spans="1:10" ht="18" customHeight="1">
      <c r="A6" s="24" t="s">
        <v>85</v>
      </c>
      <c r="B6" s="137" t="s">
        <v>65</v>
      </c>
      <c r="C6" s="137"/>
      <c r="D6" s="77"/>
      <c r="E6" s="139"/>
      <c r="F6" s="101"/>
      <c r="G6" s="101"/>
      <c r="H6" s="101"/>
      <c r="I6" s="15"/>
      <c r="J6" s="26" t="s">
        <v>1</v>
      </c>
    </row>
    <row r="7" spans="1:10" ht="21" customHeight="1">
      <c r="A7" s="99" t="s">
        <v>86</v>
      </c>
      <c r="B7" s="99"/>
      <c r="C7" s="99"/>
      <c r="D7" s="99"/>
      <c r="E7" s="79"/>
      <c r="F7" s="79"/>
      <c r="G7" s="79"/>
      <c r="H7" s="79"/>
      <c r="I7" s="79"/>
      <c r="J7" s="28" t="s">
        <v>57</v>
      </c>
    </row>
    <row r="8" spans="1:10" ht="21" customHeight="1">
      <c r="A8" s="123">
        <f>A5-1</f>
        <v>6</v>
      </c>
      <c r="B8" s="123"/>
      <c r="C8" s="123"/>
      <c r="D8" s="123"/>
      <c r="E8" s="4"/>
      <c r="F8" s="4"/>
      <c r="G8" s="4"/>
      <c r="H8" s="4"/>
      <c r="I8" s="4"/>
      <c r="J8" s="10">
        <f t="shared" ref="J8:J26" si="0">SUM(E8:I8)</f>
        <v>0</v>
      </c>
    </row>
    <row r="9" spans="1:10" ht="21" customHeight="1">
      <c r="A9" s="124">
        <f>A5</f>
        <v>7</v>
      </c>
      <c r="B9" s="124"/>
      <c r="C9" s="124"/>
      <c r="D9" s="124"/>
      <c r="E9" s="4"/>
      <c r="F9" s="4"/>
      <c r="G9" s="4"/>
      <c r="H9" s="4"/>
      <c r="I9" s="4"/>
      <c r="J9" s="10">
        <f t="shared" si="0"/>
        <v>0</v>
      </c>
    </row>
    <row r="10" spans="1:10" ht="21" customHeight="1">
      <c r="A10" s="82"/>
      <c r="B10" s="88" t="s">
        <v>12</v>
      </c>
      <c r="C10" s="88"/>
      <c r="D10" s="88"/>
      <c r="E10" s="4"/>
      <c r="F10" s="4"/>
      <c r="G10" s="4"/>
      <c r="H10" s="4"/>
      <c r="I10" s="4"/>
      <c r="J10" s="10">
        <f t="shared" si="0"/>
        <v>0</v>
      </c>
    </row>
    <row r="11" spans="1:10" ht="21" customHeight="1">
      <c r="A11" s="83"/>
      <c r="B11" s="88" t="s">
        <v>19</v>
      </c>
      <c r="C11" s="88"/>
      <c r="D11" s="88"/>
      <c r="E11" s="4"/>
      <c r="F11" s="4"/>
      <c r="G11" s="4"/>
      <c r="H11" s="4"/>
      <c r="I11" s="4"/>
      <c r="J11" s="10">
        <f t="shared" si="0"/>
        <v>0</v>
      </c>
    </row>
    <row r="12" spans="1:10" ht="21" customHeight="1">
      <c r="A12" s="83"/>
      <c r="B12" s="129" t="s">
        <v>2</v>
      </c>
      <c r="C12" s="129"/>
      <c r="D12" s="129"/>
      <c r="E12" s="4"/>
      <c r="F12" s="4"/>
      <c r="G12" s="4"/>
      <c r="H12" s="4"/>
      <c r="I12" s="4"/>
      <c r="J12" s="10">
        <f t="shared" si="0"/>
        <v>0</v>
      </c>
    </row>
    <row r="13" spans="1:10" ht="21" customHeight="1">
      <c r="A13" s="83"/>
      <c r="B13" s="126" t="s">
        <v>111</v>
      </c>
      <c r="C13" s="130" t="s">
        <v>21</v>
      </c>
      <c r="D13" s="130"/>
      <c r="E13" s="5">
        <f>'別紙様式３付表３（消費者への販売用）１枚目'!C9</f>
        <v>0</v>
      </c>
      <c r="F13" s="5">
        <f>'別紙様式３付表３（消費者への販売用）１枚目'!F9</f>
        <v>0</v>
      </c>
      <c r="G13" s="5">
        <f>'別紙様式３付表３（消費者への販売用）１枚目'!I9</f>
        <v>0</v>
      </c>
      <c r="H13" s="5">
        <f>'別紙様式３付表３（消費者への販売用）２枚目'!C9</f>
        <v>0</v>
      </c>
      <c r="I13" s="5">
        <f>'別紙様式３付表３（消費者への販売用）２枚目'!F9</f>
        <v>0</v>
      </c>
      <c r="J13" s="10">
        <f t="shared" si="0"/>
        <v>0</v>
      </c>
    </row>
    <row r="14" spans="1:10" ht="21" customHeight="1">
      <c r="A14" s="83"/>
      <c r="B14" s="127"/>
      <c r="C14" s="125" t="s">
        <v>7</v>
      </c>
      <c r="D14" s="31" t="s">
        <v>13</v>
      </c>
      <c r="E14" s="5">
        <f>'別紙様式３付表３（消費者への販売用）１枚目'!C20</f>
        <v>0</v>
      </c>
      <c r="F14" s="5">
        <f>'別紙様式３付表３（消費者への販売用）１枚目'!F20</f>
        <v>0</v>
      </c>
      <c r="G14" s="5">
        <f>'別紙様式３付表３（消費者への販売用）１枚目'!I20</f>
        <v>0</v>
      </c>
      <c r="H14" s="5">
        <f>'別紙様式３付表３（消費者への販売用）２枚目'!C20</f>
        <v>0</v>
      </c>
      <c r="I14" s="5">
        <f>'別紙様式３付表３（消費者への販売用）２枚目'!F20</f>
        <v>0</v>
      </c>
      <c r="J14" s="10">
        <f t="shared" si="0"/>
        <v>0</v>
      </c>
    </row>
    <row r="15" spans="1:10" ht="21" customHeight="1">
      <c r="A15" s="83"/>
      <c r="B15" s="127"/>
      <c r="C15" s="125"/>
      <c r="D15" s="31" t="s">
        <v>14</v>
      </c>
      <c r="E15" s="5">
        <f>'別紙様式３付表３（消費者への販売用）１枚目'!C28</f>
        <v>0</v>
      </c>
      <c r="F15" s="5">
        <f>'別紙様式３付表３（消費者への販売用）１枚目'!F28</f>
        <v>0</v>
      </c>
      <c r="G15" s="5">
        <f>'別紙様式３付表３（消費者への販売用）１枚目'!I28</f>
        <v>0</v>
      </c>
      <c r="H15" s="5">
        <f>'別紙様式３付表３（消費者への販売用）２枚目'!C28</f>
        <v>0</v>
      </c>
      <c r="I15" s="5">
        <f>'別紙様式３付表３（消費者への販売用）２枚目'!F28</f>
        <v>0</v>
      </c>
      <c r="J15" s="10">
        <f t="shared" si="0"/>
        <v>0</v>
      </c>
    </row>
    <row r="16" spans="1:10" ht="21" customHeight="1">
      <c r="A16" s="30">
        <f>A5</f>
        <v>7</v>
      </c>
      <c r="B16" s="127"/>
      <c r="C16" s="125"/>
      <c r="D16" s="31" t="s">
        <v>20</v>
      </c>
      <c r="E16" s="5">
        <f>'別紙様式３付表３（消費者への販売用）１枚目'!C29</f>
        <v>0</v>
      </c>
      <c r="F16" s="5">
        <f>'別紙様式３付表３（消費者への販売用）１枚目'!F29</f>
        <v>0</v>
      </c>
      <c r="G16" s="5">
        <f>'別紙様式３付表３（消費者への販売用）１枚目'!I29</f>
        <v>0</v>
      </c>
      <c r="H16" s="5">
        <f>'別紙様式３付表３（消費者への販売用）２枚目'!C29</f>
        <v>0</v>
      </c>
      <c r="I16" s="5">
        <f>'別紙様式３付表３（消費者への販売用）２枚目'!F29</f>
        <v>0</v>
      </c>
      <c r="J16" s="10">
        <f t="shared" si="0"/>
        <v>0</v>
      </c>
    </row>
    <row r="17" spans="1:10" ht="21" customHeight="1">
      <c r="A17" s="50" t="s">
        <v>74</v>
      </c>
      <c r="B17" s="127"/>
      <c r="C17" s="125"/>
      <c r="D17" s="31" t="s">
        <v>17</v>
      </c>
      <c r="E17" s="5">
        <f>'別紙様式３付表３（消費者への販売用）１枚目'!C30</f>
        <v>0</v>
      </c>
      <c r="F17" s="5">
        <f>'別紙様式３付表３（消費者への販売用）１枚目'!F30</f>
        <v>0</v>
      </c>
      <c r="G17" s="5">
        <f>'別紙様式３付表３（消費者への販売用）１枚目'!I30</f>
        <v>0</v>
      </c>
      <c r="H17" s="5">
        <f>'別紙様式３付表３（消費者への販売用）２枚目'!C30</f>
        <v>0</v>
      </c>
      <c r="I17" s="5">
        <f>'別紙様式３付表３（消費者への販売用）２枚目'!F30</f>
        <v>0</v>
      </c>
      <c r="J17" s="10">
        <f t="shared" si="0"/>
        <v>0</v>
      </c>
    </row>
    <row r="18" spans="1:10" ht="21" customHeight="1">
      <c r="A18" s="50" t="s">
        <v>73</v>
      </c>
      <c r="B18" s="127"/>
      <c r="C18" s="125"/>
      <c r="D18" s="31" t="s">
        <v>18</v>
      </c>
      <c r="E18" s="5">
        <f>'別紙様式３付表３（消費者への販売用）１枚目'!C35</f>
        <v>0</v>
      </c>
      <c r="F18" s="5">
        <f>'別紙様式３付表３（消費者への販売用）１枚目'!F35</f>
        <v>0</v>
      </c>
      <c r="G18" s="5">
        <f>'別紙様式３付表３（消費者への販売用）１枚目'!I35</f>
        <v>0</v>
      </c>
      <c r="H18" s="5">
        <f>'別紙様式３付表３（消費者への販売用）２枚目'!C35</f>
        <v>0</v>
      </c>
      <c r="I18" s="5">
        <f>'別紙様式３付表３（消費者への販売用）２枚目'!F35</f>
        <v>0</v>
      </c>
      <c r="J18" s="10">
        <f t="shared" si="0"/>
        <v>0</v>
      </c>
    </row>
    <row r="19" spans="1:10" ht="21" customHeight="1">
      <c r="A19" s="83"/>
      <c r="B19" s="128"/>
      <c r="C19" s="89" t="s">
        <v>37</v>
      </c>
      <c r="D19" s="89"/>
      <c r="E19" s="5">
        <f t="shared" ref="E19:I19" si="1">SUBTOTAL(9,E13:E18)</f>
        <v>0</v>
      </c>
      <c r="F19" s="5">
        <f t="shared" si="1"/>
        <v>0</v>
      </c>
      <c r="G19" s="5">
        <f t="shared" si="1"/>
        <v>0</v>
      </c>
      <c r="H19" s="5">
        <f t="shared" si="1"/>
        <v>0</v>
      </c>
      <c r="I19" s="5">
        <f t="shared" si="1"/>
        <v>0</v>
      </c>
      <c r="J19" s="10">
        <f t="shared" si="0"/>
        <v>0</v>
      </c>
    </row>
    <row r="20" spans="1:10" ht="21" customHeight="1">
      <c r="A20" s="83"/>
      <c r="B20" s="132" t="s">
        <v>6</v>
      </c>
      <c r="C20" s="87" t="s">
        <v>52</v>
      </c>
      <c r="D20" s="87"/>
      <c r="E20" s="4"/>
      <c r="F20" s="4"/>
      <c r="G20" s="4"/>
      <c r="H20" s="4"/>
      <c r="I20" s="4"/>
      <c r="J20" s="10">
        <f t="shared" si="0"/>
        <v>0</v>
      </c>
    </row>
    <row r="21" spans="1:10" ht="21" customHeight="1">
      <c r="A21" s="83"/>
      <c r="B21" s="132"/>
      <c r="C21" s="87" t="s">
        <v>56</v>
      </c>
      <c r="D21" s="87"/>
      <c r="E21" s="4"/>
      <c r="F21" s="4"/>
      <c r="G21" s="4"/>
      <c r="H21" s="4"/>
      <c r="I21" s="4"/>
      <c r="J21" s="10">
        <f t="shared" si="0"/>
        <v>0</v>
      </c>
    </row>
    <row r="22" spans="1:10" ht="21" customHeight="1">
      <c r="A22" s="83"/>
      <c r="B22" s="132"/>
      <c r="C22" s="87" t="s">
        <v>55</v>
      </c>
      <c r="D22" s="87"/>
      <c r="E22" s="4"/>
      <c r="F22" s="4"/>
      <c r="G22" s="4"/>
      <c r="H22" s="4"/>
      <c r="I22" s="4"/>
      <c r="J22" s="10">
        <f t="shared" si="0"/>
        <v>0</v>
      </c>
    </row>
    <row r="23" spans="1:10" ht="21" customHeight="1">
      <c r="A23" s="83"/>
      <c r="B23" s="132"/>
      <c r="C23" s="89" t="s">
        <v>105</v>
      </c>
      <c r="D23" s="89"/>
      <c r="E23" s="7"/>
      <c r="F23" s="7"/>
      <c r="G23" s="7"/>
      <c r="H23" s="7"/>
      <c r="I23" s="7"/>
      <c r="J23" s="11"/>
    </row>
    <row r="24" spans="1:10" ht="21" customHeight="1">
      <c r="A24" s="83"/>
      <c r="B24" s="133" t="s">
        <v>53</v>
      </c>
      <c r="C24" s="133"/>
      <c r="D24" s="133"/>
      <c r="E24" s="12">
        <f>SUBTOTAL(9,E10:E23)</f>
        <v>0</v>
      </c>
      <c r="F24" s="10">
        <f t="shared" ref="F24:I24" si="2">SUBTOTAL(9,F10:F23)</f>
        <v>0</v>
      </c>
      <c r="G24" s="10">
        <f t="shared" si="2"/>
        <v>0</v>
      </c>
      <c r="H24" s="10">
        <f t="shared" si="2"/>
        <v>0</v>
      </c>
      <c r="I24" s="10">
        <f t="shared" si="2"/>
        <v>0</v>
      </c>
      <c r="J24" s="10">
        <f t="shared" si="0"/>
        <v>0</v>
      </c>
    </row>
    <row r="25" spans="1:10" ht="21" customHeight="1">
      <c r="A25" s="95">
        <f>A5</f>
        <v>7</v>
      </c>
      <c r="B25" s="134"/>
      <c r="C25" s="134"/>
      <c r="D25" s="33" t="s">
        <v>112</v>
      </c>
      <c r="E25" s="5">
        <f>'別紙様式３付表３（自己使用数量）１枚目'!C36</f>
        <v>0</v>
      </c>
      <c r="F25" s="5">
        <f>'別紙様式３付表３（自己使用数量）１枚目'!F36</f>
        <v>0</v>
      </c>
      <c r="G25" s="5">
        <f>'別紙様式３付表３（自己使用数量）１枚目'!I36</f>
        <v>0</v>
      </c>
      <c r="H25" s="5">
        <f>'別紙様式３付表３（自己使用数量）２枚目'!C36</f>
        <v>0</v>
      </c>
      <c r="I25" s="5">
        <f>'別紙様式３付表３（自己使用数量）２枚目'!F36</f>
        <v>0</v>
      </c>
      <c r="J25" s="10">
        <f t="shared" si="0"/>
        <v>0</v>
      </c>
    </row>
    <row r="26" spans="1:10" ht="21" customHeight="1">
      <c r="A26" s="131">
        <f>A5</f>
        <v>7</v>
      </c>
      <c r="B26" s="131"/>
      <c r="C26" s="131"/>
      <c r="D26" s="131"/>
      <c r="E26" s="12">
        <f t="shared" ref="E26:I26" si="3">SUM(E8,E9)-SUM(E24,E25)</f>
        <v>0</v>
      </c>
      <c r="F26" s="10">
        <f t="shared" si="3"/>
        <v>0</v>
      </c>
      <c r="G26" s="10">
        <f t="shared" si="3"/>
        <v>0</v>
      </c>
      <c r="H26" s="10">
        <f t="shared" si="3"/>
        <v>0</v>
      </c>
      <c r="I26" s="10">
        <f t="shared" si="3"/>
        <v>0</v>
      </c>
      <c r="J26" s="10">
        <f t="shared" si="0"/>
        <v>0</v>
      </c>
    </row>
    <row r="27" spans="1:10" ht="12.75" customHeight="1">
      <c r="A27" s="26" t="s">
        <v>4</v>
      </c>
      <c r="B27" s="34" t="s">
        <v>44</v>
      </c>
      <c r="C27" s="25"/>
      <c r="D27" s="25"/>
      <c r="E27" s="25"/>
      <c r="F27" s="25"/>
      <c r="G27" s="25"/>
      <c r="H27" s="25"/>
      <c r="I27" s="25"/>
      <c r="J27" s="25"/>
    </row>
    <row r="28" spans="1:10" ht="12.75" customHeight="1">
      <c r="A28" s="15"/>
      <c r="B28" s="35" t="s">
        <v>45</v>
      </c>
      <c r="C28" s="20"/>
      <c r="D28" s="20"/>
      <c r="E28" s="20"/>
      <c r="F28" s="20"/>
      <c r="G28" s="20"/>
      <c r="H28" s="20"/>
      <c r="I28" s="20"/>
      <c r="J28" s="20"/>
    </row>
    <row r="29" spans="1:10" ht="12.75" customHeight="1">
      <c r="A29" s="15"/>
      <c r="B29" s="122">
        <f>A25</f>
        <v>7</v>
      </c>
      <c r="C29" s="122"/>
      <c r="D29" s="122"/>
      <c r="E29" s="122"/>
      <c r="F29" s="122"/>
      <c r="G29" s="122"/>
      <c r="H29" s="122"/>
      <c r="I29" s="122"/>
      <c r="J29" s="122"/>
    </row>
  </sheetData>
  <sheetProtection algorithmName="SHA-512" hashValue="qlEHUGrhTmGAcdXzsQIJo2VEMaTys8VcqbdJ8LniDauDLbK4y2iHvx6sjbxBoyZZ4w8olyPUqDD3Fq9F3uAuGA==" saltValue="4WYEQfUl0mFf0ABpgqgvTg==" spinCount="100000" sheet="1" objects="1" scenarios="1"/>
  <mergeCells count="29">
    <mergeCell ref="C22:D22"/>
    <mergeCell ref="C21:D21"/>
    <mergeCell ref="C20:D20"/>
    <mergeCell ref="A25:C25"/>
    <mergeCell ref="I1:J1"/>
    <mergeCell ref="I5:J5"/>
    <mergeCell ref="A2:J2"/>
    <mergeCell ref="A7:D7"/>
    <mergeCell ref="A4:B4"/>
    <mergeCell ref="A3:J3"/>
    <mergeCell ref="B6:C6"/>
    <mergeCell ref="A5:E5"/>
    <mergeCell ref="E6:H6"/>
    <mergeCell ref="B29:J29"/>
    <mergeCell ref="B11:D11"/>
    <mergeCell ref="A8:D8"/>
    <mergeCell ref="A9:D9"/>
    <mergeCell ref="A10:A15"/>
    <mergeCell ref="A19:A24"/>
    <mergeCell ref="C14:C18"/>
    <mergeCell ref="B13:B19"/>
    <mergeCell ref="C19:D19"/>
    <mergeCell ref="B12:D12"/>
    <mergeCell ref="C13:D13"/>
    <mergeCell ref="B10:D10"/>
    <mergeCell ref="A26:D26"/>
    <mergeCell ref="B20:B23"/>
    <mergeCell ref="B24:D24"/>
    <mergeCell ref="C23:D23"/>
  </mergeCells>
  <phoneticPr fontId="2"/>
  <conditionalFormatting sqref="E7:I12 E20:I22">
    <cfRule type="containsBlanks" dxfId="17" priority="1">
      <formula>LEN(TRIM(E7))=0</formula>
    </cfRule>
  </conditionalFormatting>
  <conditionalFormatting sqref="E23:I23">
    <cfRule type="expression" dxfId="16" priority="2">
      <formula>AND(E22&lt;&gt;"",E23="")</formula>
    </cfRule>
  </conditionalFormatting>
  <dataValidations count="12">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E8:I12 E20:I22" xr:uid="{0A9F9911-EA79-478F-8D0B-FFAE27A767A5}">
      <formula1>E8*10=INT(E8*10)</formula1>
    </dataValidation>
    <dataValidation allowBlank="1" showInputMessage="1" showErrorMessage="1" prompt="「昨年度の受入見込数量と今年度末の在庫見込数量の合計」から「今年度の販売見込数量と自己使用見込数量」を引いた数値が入力されます。" sqref="E26:I26" xr:uid="{5D084792-DA37-468A-8C7F-BD6224E34B0C}"/>
    <dataValidation allowBlank="1" showInputMessage="1" showErrorMessage="1" prompt="付表３（自己使用数量）の合計が入力されます。" sqref="E25:I25" xr:uid="{6E60C1B7-5AC5-4BFB-9D68-25C99BD1D47D}"/>
    <dataValidation allowBlank="1" showInputMessage="1" showErrorMessage="1" prompt="「その他」に数値を入力した場合、ここにその内訳を入力してください。_x000a_内訳の入力漏れがある場合、黄色く表示されます。" sqref="E23:I23" xr:uid="{E44DBC96-EF51-46D8-8400-8DC808CE6F63}"/>
    <dataValidation allowBlank="1" showInputMessage="1" showErrorMessage="1" prompt="付表３（消費者への販売用）の「その他」の合計が入力されます。" sqref="E18:I18" xr:uid="{E60A1238-24EF-4A25-AC85-271F0560C4E0}"/>
    <dataValidation allowBlank="1" showInputMessage="1" showErrorMessage="1" prompt="付表３（消費者への販売用）の「融氷雪用」の数値が入力されます。" sqref="E17:I17" xr:uid="{7D895E79-D972-4546-AA0F-DC93CDC89EC3}"/>
    <dataValidation allowBlank="1" showInputMessage="1" showErrorMessage="1" prompt="付表３（消費者への販売用）の「ソーダ工業用」の数値が入力されます。" sqref="E16:I16" xr:uid="{B0CA4170-55E9-42A9-8062-8F65FD31AF92}"/>
    <dataValidation allowBlank="1" showInputMessage="1" showErrorMessage="1" prompt="付表３（消費者への販売用）の「工業用」の合計が入力されます。" sqref="E15:I15" xr:uid="{9A3BD170-BAE2-461A-8698-9A9F8650CCF5}"/>
    <dataValidation allowBlank="1" showInputMessage="1" showErrorMessage="1" prompt="付表３（消費者への販売用）の「食品工業用」の合計が入力されます。" sqref="E14:I14" xr:uid="{D9084D66-2F8A-413A-B9CB-952CDBF1858C}"/>
    <dataValidation allowBlank="1" showInputMessage="1" showErrorMessage="1" prompt="付表３（消費者への販売用）の「生活用」の数値が入力されます。" sqref="E13:I13" xr:uid="{F69FA6B1-61EA-4968-B330-5F0ABD89F1FB}"/>
    <dataValidation allowBlank="1" showInputMessage="1" showErrorMessage="1" prompt="４か国目以降の実績を付表に記入する際は、付表の「２枚目」に記入してください。_x000a_６か国以上から輸入した際は、ファイルを２つ作成してください。" sqref="E7:I7" xr:uid="{82807096-A0C6-45A8-810F-E6BD67E3D70D}"/>
    <dataValidation type="list" allowBlank="1" showInputMessage="1" showErrorMessage="1" sqref="E6:H6" xr:uid="{640CD62F-1498-4CA2-959D-E9B251332C24}">
      <formula1>"在庫、輸入、販売、自己使用全て見込なし"</formula1>
    </dataValidation>
  </dataValidations>
  <printOptions horizontalCentered="1" gridLinesSet="0"/>
  <pageMargins left="0.59055118110236227" right="0.59055118110236227" top="0.62992125984251968" bottom="0" header="0.39370078740157483" footer="0"/>
  <pageSetup paperSize="9" scale="97" orientation="landscape" horizontalDpi="300" verticalDpi="300" r:id="rId1"/>
  <headerFooter alignWithMargins="0">
    <oddHeader>&amp;L&amp;11別紙様式３付表２</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J29"/>
  <sheetViews>
    <sheetView showGridLines="0" view="pageBreakPreview" zoomScaleNormal="100" zoomScaleSheetLayoutView="100" workbookViewId="0">
      <selection activeCell="D4" sqref="D4"/>
    </sheetView>
  </sheetViews>
  <sheetFormatPr defaultColWidth="9.109375" defaultRowHeight="17.25" customHeight="1"/>
  <cols>
    <col min="1" max="1" width="9.6640625" style="17" customWidth="1"/>
    <col min="2" max="2" width="11.6640625" style="17" customWidth="1"/>
    <col min="3" max="3" width="14.109375" style="17" bestFit="1" customWidth="1"/>
    <col min="4" max="4" width="13.88671875" style="36" customWidth="1"/>
    <col min="5" max="9" width="14.6640625" style="17" customWidth="1"/>
    <col min="10" max="10" width="18.33203125" style="17" customWidth="1"/>
    <col min="11" max="11" width="5.6640625" style="17" customWidth="1"/>
    <col min="12" max="16384" width="9.109375" style="17"/>
  </cols>
  <sheetData>
    <row r="1" spans="1:10" ht="13.2">
      <c r="A1" s="15"/>
      <c r="B1" s="15"/>
      <c r="C1" s="15"/>
      <c r="D1" s="16"/>
      <c r="E1" s="15"/>
      <c r="F1" s="15"/>
      <c r="G1" s="15"/>
      <c r="H1" s="15"/>
      <c r="I1" s="104">
        <f>'別紙様式３（関税有税品）'!$I$1</f>
        <v>0</v>
      </c>
      <c r="J1" s="105"/>
    </row>
    <row r="2" spans="1:10" ht="16.2">
      <c r="A2" s="135">
        <f>'別紙様式３（関税有税品）'!A2</f>
        <v>8</v>
      </c>
      <c r="B2" s="135"/>
      <c r="C2" s="135"/>
      <c r="D2" s="135"/>
      <c r="E2" s="135"/>
      <c r="F2" s="135"/>
      <c r="G2" s="135"/>
      <c r="H2" s="135"/>
      <c r="I2" s="135"/>
      <c r="J2" s="135"/>
    </row>
    <row r="3" spans="1:10" ht="9" customHeight="1">
      <c r="A3" s="140"/>
      <c r="B3" s="140"/>
      <c r="C3" s="140"/>
      <c r="D3" s="140"/>
      <c r="E3" s="140"/>
      <c r="F3" s="140"/>
      <c r="G3" s="140"/>
      <c r="H3" s="140"/>
      <c r="I3" s="140"/>
      <c r="J3" s="140"/>
    </row>
    <row r="4" spans="1:10" ht="18" customHeight="1">
      <c r="A4" s="103" t="str">
        <f>'別紙様式３（関税有税品）'!$A$4</f>
        <v>東京税関長</v>
      </c>
      <c r="B4" s="103"/>
      <c r="C4" s="15" t="s">
        <v>108</v>
      </c>
      <c r="D4" s="16"/>
      <c r="E4" s="15"/>
      <c r="F4" s="15"/>
      <c r="H4" s="21" t="s">
        <v>70</v>
      </c>
      <c r="I4" s="22" t="str">
        <f>'別紙様式３（関税有税品）'!$I$4</f>
        <v>東京税関長</v>
      </c>
      <c r="J4" s="37">
        <f>'別紙様式３（関税有税品）'!$J$4</f>
        <v>0</v>
      </c>
    </row>
    <row r="5" spans="1:10" ht="18" customHeight="1">
      <c r="A5" s="138">
        <f>A2-1</f>
        <v>7</v>
      </c>
      <c r="B5" s="138"/>
      <c r="C5" s="138"/>
      <c r="D5" s="138"/>
      <c r="E5" s="138"/>
      <c r="F5" s="15"/>
      <c r="H5" s="23" t="s">
        <v>69</v>
      </c>
      <c r="I5" s="102">
        <f>'別紙様式３（関税有税品）'!$I$5</f>
        <v>0</v>
      </c>
      <c r="J5" s="102"/>
    </row>
    <row r="6" spans="1:10" ht="18" customHeight="1">
      <c r="A6" s="24" t="s">
        <v>87</v>
      </c>
      <c r="B6" s="137" t="s">
        <v>66</v>
      </c>
      <c r="C6" s="137"/>
      <c r="D6" s="147"/>
      <c r="E6" s="101"/>
      <c r="F6" s="101"/>
      <c r="G6" s="101"/>
      <c r="H6" s="101"/>
      <c r="I6" s="15"/>
      <c r="J6" s="26" t="s">
        <v>1</v>
      </c>
    </row>
    <row r="7" spans="1:10" ht="21" customHeight="1">
      <c r="A7" s="99" t="s">
        <v>86</v>
      </c>
      <c r="B7" s="99"/>
      <c r="C7" s="99"/>
      <c r="D7" s="99"/>
      <c r="E7" s="79"/>
      <c r="F7" s="79"/>
      <c r="G7" s="79"/>
      <c r="H7" s="79"/>
      <c r="I7" s="79"/>
      <c r="J7" s="28" t="s">
        <v>11</v>
      </c>
    </row>
    <row r="8" spans="1:10" ht="21" customHeight="1">
      <c r="A8" s="123">
        <f>A5-1</f>
        <v>6</v>
      </c>
      <c r="B8" s="123"/>
      <c r="C8" s="123"/>
      <c r="D8" s="123"/>
      <c r="E8" s="4"/>
      <c r="F8" s="4"/>
      <c r="G8" s="4"/>
      <c r="H8" s="4"/>
      <c r="I8" s="4"/>
      <c r="J8" s="10">
        <f t="shared" ref="J8:J26" si="0">SUM(E8:I8)</f>
        <v>0</v>
      </c>
    </row>
    <row r="9" spans="1:10" ht="21" customHeight="1">
      <c r="A9" s="124">
        <f>A5</f>
        <v>7</v>
      </c>
      <c r="B9" s="124"/>
      <c r="C9" s="124"/>
      <c r="D9" s="124"/>
      <c r="E9" s="4"/>
      <c r="F9" s="4"/>
      <c r="G9" s="4"/>
      <c r="H9" s="4"/>
      <c r="I9" s="4"/>
      <c r="J9" s="10">
        <f t="shared" si="0"/>
        <v>0</v>
      </c>
    </row>
    <row r="10" spans="1:10" ht="21" customHeight="1">
      <c r="A10" s="82"/>
      <c r="B10" s="144" t="s">
        <v>12</v>
      </c>
      <c r="C10" s="88"/>
      <c r="D10" s="88"/>
      <c r="E10" s="4"/>
      <c r="F10" s="4"/>
      <c r="G10" s="4"/>
      <c r="H10" s="4"/>
      <c r="I10" s="4"/>
      <c r="J10" s="10">
        <f t="shared" si="0"/>
        <v>0</v>
      </c>
    </row>
    <row r="11" spans="1:10" ht="21" customHeight="1">
      <c r="A11" s="83"/>
      <c r="B11" s="144" t="s">
        <v>19</v>
      </c>
      <c r="C11" s="88"/>
      <c r="D11" s="88"/>
      <c r="E11" s="4"/>
      <c r="F11" s="4"/>
      <c r="G11" s="4"/>
      <c r="H11" s="4"/>
      <c r="I11" s="4"/>
      <c r="J11" s="10">
        <f t="shared" si="0"/>
        <v>0</v>
      </c>
    </row>
    <row r="12" spans="1:10" ht="21" customHeight="1">
      <c r="A12" s="83"/>
      <c r="B12" s="145" t="s">
        <v>2</v>
      </c>
      <c r="C12" s="129"/>
      <c r="D12" s="129"/>
      <c r="E12" s="4"/>
      <c r="F12" s="4"/>
      <c r="G12" s="4"/>
      <c r="H12" s="4"/>
      <c r="I12" s="4"/>
      <c r="J12" s="10">
        <f t="shared" si="0"/>
        <v>0</v>
      </c>
    </row>
    <row r="13" spans="1:10" ht="21" customHeight="1">
      <c r="A13" s="83"/>
      <c r="B13" s="126" t="s">
        <v>111</v>
      </c>
      <c r="C13" s="143" t="s">
        <v>21</v>
      </c>
      <c r="D13" s="143"/>
      <c r="E13" s="5">
        <f>'別紙様式３付表３（消費者への販売用）１枚目'!D9</f>
        <v>0</v>
      </c>
      <c r="F13" s="5">
        <f>'別紙様式３付表３（消費者への販売用）１枚目'!G9</f>
        <v>0</v>
      </c>
      <c r="G13" s="5">
        <f>'別紙様式３付表３（消費者への販売用）１枚目'!J9</f>
        <v>0</v>
      </c>
      <c r="H13" s="5">
        <f>'別紙様式３付表３（消費者への販売用）２枚目'!D9</f>
        <v>0</v>
      </c>
      <c r="I13" s="5">
        <f>'別紙様式３付表３（消費者への販売用）２枚目'!G9</f>
        <v>0</v>
      </c>
      <c r="J13" s="10">
        <f t="shared" si="0"/>
        <v>0</v>
      </c>
    </row>
    <row r="14" spans="1:10" ht="21" customHeight="1">
      <c r="A14" s="83"/>
      <c r="B14" s="127"/>
      <c r="C14" s="146" t="s">
        <v>7</v>
      </c>
      <c r="D14" s="49" t="s">
        <v>13</v>
      </c>
      <c r="E14" s="9">
        <f>'別紙様式３付表３（消費者への販売用）１枚目'!D20</f>
        <v>0</v>
      </c>
      <c r="F14" s="5">
        <f>'別紙様式３付表３（消費者への販売用）１枚目'!G20</f>
        <v>0</v>
      </c>
      <c r="G14" s="5">
        <f>'別紙様式３付表３（消費者への販売用）１枚目'!J20</f>
        <v>0</v>
      </c>
      <c r="H14" s="5">
        <f>'別紙様式３付表３（消費者への販売用）２枚目'!D20</f>
        <v>0</v>
      </c>
      <c r="I14" s="5">
        <f>'別紙様式３付表３（消費者への販売用）２枚目'!G20</f>
        <v>0</v>
      </c>
      <c r="J14" s="10">
        <f t="shared" si="0"/>
        <v>0</v>
      </c>
    </row>
    <row r="15" spans="1:10" ht="21" customHeight="1">
      <c r="A15" s="83"/>
      <c r="B15" s="127"/>
      <c r="C15" s="146"/>
      <c r="D15" s="49" t="s">
        <v>14</v>
      </c>
      <c r="E15" s="9">
        <f>'別紙様式３付表３（消費者への販売用）１枚目'!D28</f>
        <v>0</v>
      </c>
      <c r="F15" s="5">
        <f>'別紙様式３付表３（消費者への販売用）１枚目'!G28</f>
        <v>0</v>
      </c>
      <c r="G15" s="5">
        <f>'別紙様式３付表３（消費者への販売用）１枚目'!J28</f>
        <v>0</v>
      </c>
      <c r="H15" s="5">
        <f>'別紙様式３付表３（消費者への販売用）２枚目'!D28</f>
        <v>0</v>
      </c>
      <c r="I15" s="5">
        <f>'別紙様式３付表３（消費者への販売用）２枚目'!G28</f>
        <v>0</v>
      </c>
      <c r="J15" s="10">
        <f t="shared" si="0"/>
        <v>0</v>
      </c>
    </row>
    <row r="16" spans="1:10" ht="21" customHeight="1">
      <c r="A16" s="30">
        <f>A5</f>
        <v>7</v>
      </c>
      <c r="B16" s="127"/>
      <c r="C16" s="146"/>
      <c r="D16" s="49" t="s">
        <v>20</v>
      </c>
      <c r="E16" s="9">
        <f>'別紙様式３付表３（消費者への販売用）１枚目'!D29</f>
        <v>0</v>
      </c>
      <c r="F16" s="5">
        <f>'別紙様式３付表３（消費者への販売用）１枚目'!G29</f>
        <v>0</v>
      </c>
      <c r="G16" s="5">
        <f>'別紙様式３付表３（消費者への販売用）１枚目'!J29</f>
        <v>0</v>
      </c>
      <c r="H16" s="5">
        <f>'別紙様式３付表３（消費者への販売用）２枚目'!D29</f>
        <v>0</v>
      </c>
      <c r="I16" s="5">
        <f>'別紙様式３付表３（消費者への販売用）２枚目'!G29</f>
        <v>0</v>
      </c>
      <c r="J16" s="10">
        <f t="shared" si="0"/>
        <v>0</v>
      </c>
    </row>
    <row r="17" spans="1:10" ht="21" customHeight="1">
      <c r="A17" s="50" t="s">
        <v>74</v>
      </c>
      <c r="B17" s="127"/>
      <c r="C17" s="146"/>
      <c r="D17" s="49" t="s">
        <v>17</v>
      </c>
      <c r="E17" s="9">
        <f>'別紙様式３付表３（消費者への販売用）１枚目'!D30</f>
        <v>0</v>
      </c>
      <c r="F17" s="5">
        <f>'別紙様式３付表３（消費者への販売用）１枚目'!G30</f>
        <v>0</v>
      </c>
      <c r="G17" s="5">
        <f>'別紙様式３付表３（消費者への販売用）１枚目'!J30</f>
        <v>0</v>
      </c>
      <c r="H17" s="5">
        <f>'別紙様式３付表３（消費者への販売用）２枚目'!D30</f>
        <v>0</v>
      </c>
      <c r="I17" s="5">
        <f>'別紙様式３付表３（消費者への販売用）２枚目'!G30</f>
        <v>0</v>
      </c>
      <c r="J17" s="10">
        <f t="shared" si="0"/>
        <v>0</v>
      </c>
    </row>
    <row r="18" spans="1:10" ht="21" customHeight="1">
      <c r="A18" s="50" t="s">
        <v>73</v>
      </c>
      <c r="B18" s="127"/>
      <c r="C18" s="146"/>
      <c r="D18" s="49" t="s">
        <v>18</v>
      </c>
      <c r="E18" s="9">
        <f>'別紙様式３付表３（消費者への販売用）１枚目'!D35</f>
        <v>0</v>
      </c>
      <c r="F18" s="5">
        <f>'別紙様式３付表３（消費者への販売用）１枚目'!G35</f>
        <v>0</v>
      </c>
      <c r="G18" s="5">
        <f>'別紙様式３付表３（消費者への販売用）１枚目'!J35</f>
        <v>0</v>
      </c>
      <c r="H18" s="5">
        <f>'別紙様式３付表３（消費者への販売用）２枚目'!D35</f>
        <v>0</v>
      </c>
      <c r="I18" s="5">
        <f>'別紙様式３付表３（消費者への販売用）２枚目'!G35</f>
        <v>0</v>
      </c>
      <c r="J18" s="10">
        <f t="shared" si="0"/>
        <v>0</v>
      </c>
    </row>
    <row r="19" spans="1:10" ht="21" customHeight="1">
      <c r="A19" s="83"/>
      <c r="B19" s="128"/>
      <c r="C19" s="89" t="s">
        <v>37</v>
      </c>
      <c r="D19" s="89"/>
      <c r="E19" s="5">
        <f t="shared" ref="E19:I19" si="1">SUBTOTAL(9,E13:E18)</f>
        <v>0</v>
      </c>
      <c r="F19" s="5">
        <f t="shared" si="1"/>
        <v>0</v>
      </c>
      <c r="G19" s="5">
        <f t="shared" si="1"/>
        <v>0</v>
      </c>
      <c r="H19" s="5">
        <f t="shared" si="1"/>
        <v>0</v>
      </c>
      <c r="I19" s="5">
        <f t="shared" si="1"/>
        <v>0</v>
      </c>
      <c r="J19" s="10">
        <f t="shared" si="0"/>
        <v>0</v>
      </c>
    </row>
    <row r="20" spans="1:10" ht="21" customHeight="1">
      <c r="A20" s="83"/>
      <c r="B20" s="141" t="s">
        <v>6</v>
      </c>
      <c r="C20" s="87" t="s">
        <v>52</v>
      </c>
      <c r="D20" s="87"/>
      <c r="E20" s="4"/>
      <c r="F20" s="4"/>
      <c r="G20" s="4"/>
      <c r="H20" s="4"/>
      <c r="I20" s="4"/>
      <c r="J20" s="10">
        <f t="shared" si="0"/>
        <v>0</v>
      </c>
    </row>
    <row r="21" spans="1:10" ht="21" customHeight="1">
      <c r="A21" s="83"/>
      <c r="B21" s="141"/>
      <c r="C21" s="87" t="s">
        <v>51</v>
      </c>
      <c r="D21" s="87"/>
      <c r="E21" s="4"/>
      <c r="F21" s="4"/>
      <c r="G21" s="4"/>
      <c r="H21" s="4"/>
      <c r="I21" s="4"/>
      <c r="J21" s="10">
        <f t="shared" si="0"/>
        <v>0</v>
      </c>
    </row>
    <row r="22" spans="1:10" ht="21" customHeight="1">
      <c r="A22" s="83"/>
      <c r="B22" s="141"/>
      <c r="C22" s="87" t="s">
        <v>6</v>
      </c>
      <c r="D22" s="87"/>
      <c r="E22" s="4"/>
      <c r="F22" s="4"/>
      <c r="G22" s="4"/>
      <c r="H22" s="4"/>
      <c r="I22" s="4"/>
      <c r="J22" s="10">
        <f t="shared" si="0"/>
        <v>0</v>
      </c>
    </row>
    <row r="23" spans="1:10" ht="21" customHeight="1">
      <c r="A23" s="83"/>
      <c r="B23" s="141"/>
      <c r="C23" s="89" t="s">
        <v>105</v>
      </c>
      <c r="D23" s="89"/>
      <c r="E23" s="7"/>
      <c r="F23" s="7"/>
      <c r="G23" s="7"/>
      <c r="H23" s="7"/>
      <c r="I23" s="7"/>
      <c r="J23" s="11"/>
    </row>
    <row r="24" spans="1:10" ht="21" customHeight="1">
      <c r="A24" s="83"/>
      <c r="B24" s="142" t="s">
        <v>53</v>
      </c>
      <c r="C24" s="133"/>
      <c r="D24" s="133"/>
      <c r="E24" s="5">
        <f t="shared" ref="E24:I24" si="2">SUBTOTAL(9,E10:E23)</f>
        <v>0</v>
      </c>
      <c r="F24" s="5">
        <f t="shared" si="2"/>
        <v>0</v>
      </c>
      <c r="G24" s="5">
        <f t="shared" si="2"/>
        <v>0</v>
      </c>
      <c r="H24" s="5">
        <f t="shared" si="2"/>
        <v>0</v>
      </c>
      <c r="I24" s="5">
        <f t="shared" si="2"/>
        <v>0</v>
      </c>
      <c r="J24" s="10">
        <f t="shared" si="0"/>
        <v>0</v>
      </c>
    </row>
    <row r="25" spans="1:10" ht="21" customHeight="1">
      <c r="A25" s="95">
        <f>A5</f>
        <v>7</v>
      </c>
      <c r="B25" s="134"/>
      <c r="C25" s="134"/>
      <c r="D25" s="33" t="s">
        <v>112</v>
      </c>
      <c r="E25" s="5">
        <f>'別紙様式３付表３（自己使用数量）１枚目'!D36</f>
        <v>0</v>
      </c>
      <c r="F25" s="5">
        <f>'別紙様式３付表３（自己使用数量）１枚目'!G36</f>
        <v>0</v>
      </c>
      <c r="G25" s="5">
        <f>'別紙様式３付表３（自己使用数量）１枚目'!J36</f>
        <v>0</v>
      </c>
      <c r="H25" s="5">
        <f>'別紙様式３付表３（自己使用数量）２枚目'!D36</f>
        <v>0</v>
      </c>
      <c r="I25" s="5">
        <f>'別紙様式３付表３（自己使用数量）２枚目'!G36</f>
        <v>0</v>
      </c>
      <c r="J25" s="10">
        <f t="shared" si="0"/>
        <v>0</v>
      </c>
    </row>
    <row r="26" spans="1:10" ht="21" customHeight="1">
      <c r="A26" s="131">
        <f>A5</f>
        <v>7</v>
      </c>
      <c r="B26" s="131"/>
      <c r="C26" s="131"/>
      <c r="D26" s="131"/>
      <c r="E26" s="5">
        <f t="shared" ref="E26:I26" si="3">SUM(E8,E9)-SUM(E24,E25)</f>
        <v>0</v>
      </c>
      <c r="F26" s="5">
        <f t="shared" si="3"/>
        <v>0</v>
      </c>
      <c r="G26" s="5">
        <f t="shared" si="3"/>
        <v>0</v>
      </c>
      <c r="H26" s="5">
        <f t="shared" si="3"/>
        <v>0</v>
      </c>
      <c r="I26" s="5">
        <f t="shared" si="3"/>
        <v>0</v>
      </c>
      <c r="J26" s="10">
        <f t="shared" si="0"/>
        <v>0</v>
      </c>
    </row>
    <row r="27" spans="1:10" ht="12.75" customHeight="1">
      <c r="A27" s="26" t="s">
        <v>4</v>
      </c>
      <c r="B27" s="34" t="s">
        <v>44</v>
      </c>
      <c r="C27" s="25"/>
      <c r="D27" s="25"/>
      <c r="E27" s="25"/>
      <c r="F27" s="25"/>
      <c r="G27" s="25"/>
      <c r="H27" s="25"/>
      <c r="I27" s="25"/>
      <c r="J27" s="25"/>
    </row>
    <row r="28" spans="1:10" ht="12.75" customHeight="1">
      <c r="A28" s="15"/>
      <c r="B28" s="35" t="s">
        <v>45</v>
      </c>
      <c r="C28" s="20"/>
      <c r="D28" s="20"/>
      <c r="E28" s="20"/>
      <c r="F28" s="20"/>
      <c r="G28" s="20"/>
      <c r="H28" s="20"/>
      <c r="I28" s="20"/>
      <c r="J28" s="20"/>
    </row>
    <row r="29" spans="1:10" ht="12.75" customHeight="1">
      <c r="A29" s="15"/>
      <c r="B29" s="122">
        <f>A25</f>
        <v>7</v>
      </c>
      <c r="C29" s="122"/>
      <c r="D29" s="122"/>
      <c r="E29" s="122"/>
      <c r="F29" s="122"/>
      <c r="G29" s="122"/>
      <c r="H29" s="122"/>
      <c r="I29" s="122"/>
      <c r="J29" s="122"/>
    </row>
  </sheetData>
  <sheetProtection algorithmName="SHA-512" hashValue="xHebDyd4P3uF9An+sK4xaLdb2w2GT+xJNLp9sxK1kLQmBDZHA4+Alv7XqXqNiAx7FOOi1fuKqfBBOzLhzwCBUQ==" saltValue="BEhD+XmBEJnwAj9Df7jXgw==" spinCount="100000" sheet="1" objects="1" scenarios="1"/>
  <mergeCells count="29">
    <mergeCell ref="D6:H6"/>
    <mergeCell ref="C13:D13"/>
    <mergeCell ref="A7:D7"/>
    <mergeCell ref="B10:D10"/>
    <mergeCell ref="B11:D11"/>
    <mergeCell ref="B12:D12"/>
    <mergeCell ref="B13:B19"/>
    <mergeCell ref="C14:C18"/>
    <mergeCell ref="C19:D19"/>
    <mergeCell ref="A8:D8"/>
    <mergeCell ref="A9:D9"/>
    <mergeCell ref="A10:A15"/>
    <mergeCell ref="A19:A24"/>
    <mergeCell ref="B29:J29"/>
    <mergeCell ref="I1:J1"/>
    <mergeCell ref="I5:J5"/>
    <mergeCell ref="A2:J2"/>
    <mergeCell ref="A3:J3"/>
    <mergeCell ref="A4:B4"/>
    <mergeCell ref="A5:E5"/>
    <mergeCell ref="A26:D26"/>
    <mergeCell ref="B20:B23"/>
    <mergeCell ref="C20:D20"/>
    <mergeCell ref="C21:D21"/>
    <mergeCell ref="C22:D22"/>
    <mergeCell ref="C23:D23"/>
    <mergeCell ref="B24:D24"/>
    <mergeCell ref="A25:C25"/>
    <mergeCell ref="B6:C6"/>
  </mergeCells>
  <phoneticPr fontId="10"/>
  <conditionalFormatting sqref="E7:I12 E20:I22">
    <cfRule type="containsBlanks" dxfId="15" priority="1">
      <formula>LEN(TRIM(E7))=0</formula>
    </cfRule>
  </conditionalFormatting>
  <conditionalFormatting sqref="E23:I23">
    <cfRule type="expression" dxfId="14" priority="2">
      <formula>AND(E22&lt;&gt;"",E23="")</formula>
    </cfRule>
  </conditionalFormatting>
  <dataValidations count="12">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E8:I12 E20:I22" xr:uid="{72C62987-64B1-4B5F-B7E8-46842B3F2DF5}">
      <formula1>E8*10=INT(E8*10)</formula1>
    </dataValidation>
    <dataValidation allowBlank="1" showInputMessage="1" showErrorMessage="1" prompt="４か国目以降の実績を付表に記入する際は、付表の「２枚目」に記入してください。_x000a_６か国以上から輸入した際は、ファイルを２つ作成してください。" sqref="E7:I7" xr:uid="{9917CD9E-C44E-487C-A517-A98123884C30}"/>
    <dataValidation allowBlank="1" showInputMessage="1" showErrorMessage="1" prompt="付表３（消費者への販売用）の「生活用」の数値が入力されます。" sqref="E13:I13" xr:uid="{9D992B18-0CA0-4C78-A252-C8FF1D368870}"/>
    <dataValidation allowBlank="1" showInputMessage="1" showErrorMessage="1" prompt="付表３（消費者への販売用）の「食品工業用」の合計が入力されます。" sqref="E14:I14" xr:uid="{598A382A-FEAF-483C-AFB5-449536C7A1DE}"/>
    <dataValidation allowBlank="1" showInputMessage="1" showErrorMessage="1" prompt="付表３（消費者への販売用）の「工業用」の合計が入力されます。" sqref="E15:I15" xr:uid="{1F4FEBF0-13BE-45D9-BF05-F405E478B89A}"/>
    <dataValidation allowBlank="1" showInputMessage="1" showErrorMessage="1" prompt="付表３（消費者への販売用）の「ソーダ工業用」の数値が入力されます。" sqref="E16:I16" xr:uid="{BFAA28D0-2416-420D-9584-0D5884D6548C}"/>
    <dataValidation allowBlank="1" showInputMessage="1" showErrorMessage="1" prompt="付表３（消費者への販売用）の「融氷雪用」の数値が入力されます。" sqref="E17:I17" xr:uid="{A9FA2934-DB01-4120-AD91-523C88BFCA19}"/>
    <dataValidation allowBlank="1" showInputMessage="1" showErrorMessage="1" prompt="付表３（消費者への販売用）の「その他」の合計が入力されます。" sqref="E18:I18" xr:uid="{9170EBBC-CFAD-47B3-AB76-7CFFD2D086B8}"/>
    <dataValidation allowBlank="1" showInputMessage="1" showErrorMessage="1" prompt="「その他」に数値を入力した場合、ここにその内訳を入力してください。_x000a_内訳の入力漏れがある場合、黄色く表示されます。" sqref="E23:I23" xr:uid="{9611B44B-3C50-4863-AF4B-EF01F6D71DA8}"/>
    <dataValidation allowBlank="1" showInputMessage="1" showErrorMessage="1" prompt="付表３（自己使用数量）の合計が入力されます。" sqref="E25:I25" xr:uid="{4466D9E7-0865-4EF2-8035-F46F8DC3F76F}"/>
    <dataValidation allowBlank="1" showInputMessage="1" showErrorMessage="1" prompt="「昨年度の受入見込数量と今年度末の在庫見込数量の合計」から「今年度の販売見込数量と自己使用見込数量」を引いた数値が入力されます。" sqref="E26:I26" xr:uid="{09E0B9AE-4310-4C32-AC62-A0964DD34B09}"/>
    <dataValidation type="list" allowBlank="1" showInputMessage="1" showErrorMessage="1" sqref="D6:H6" xr:uid="{49794410-9B52-45AC-B922-8AFD9C166B94}">
      <formula1>"在庫、輸入、販売、自己使用全て見込なし"</formula1>
    </dataValidation>
  </dataValidations>
  <printOptions horizontalCentered="1" gridLinesSet="0"/>
  <pageMargins left="0.59055118110236227" right="0.59055118110236227" top="0.62992125984251968" bottom="0" header="0.39370078740157483" footer="0"/>
  <pageSetup paperSize="9" scale="97" orientation="landscape" horizontalDpi="300" verticalDpi="300" r:id="rId1"/>
  <headerFooter alignWithMargins="0">
    <oddHeader>&amp;L&amp;11別紙様式３付表２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649c5ee7-11de-403b-a873-3b0637adf0cc" xsi:nil="true"/>
    <_x30e6__x30fc__x30b6__x30fc_ xmlns="649c5ee7-11de-403b-a873-3b0637adf0cc">
      <UserInfo>
        <DisplayName/>
        <AccountId xsi:nil="true"/>
        <AccountType/>
      </UserInfo>
    </_x30e6__x30fc__x30b6__x30fc_>
    <_x66f4__x65b0_ xmlns="649c5ee7-11de-403b-a873-3b0637adf0cc" xsi:nil="true"/>
    <_x65e5__x6642_ xmlns="649c5ee7-11de-403b-a873-3b0637adf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244A288D18DBC4D8E5055CFF4E89410" ma:contentTypeVersion="" ma:contentTypeDescription="新しいドキュメントを作成します。" ma:contentTypeScope="" ma:versionID="711bd6d6e73354c8ca172087e5ec4e54">
  <xsd:schema xmlns:xsd="http://www.w3.org/2001/XMLSchema" xmlns:xs="http://www.w3.org/2001/XMLSchema" xmlns:p="http://schemas.microsoft.com/office/2006/metadata/properties" xmlns:ns2="649c5ee7-11de-403b-a873-3b0637adf0cc" xmlns:ns3="e99e2108-a955-4e2c-83f0-c90c370005df" targetNamespace="http://schemas.microsoft.com/office/2006/metadata/properties" ma:root="true" ma:fieldsID="150026229ccdddab8b50c2ca8e707293" ns2:_="" ns3:_="">
    <xsd:import namespace="649c5ee7-11de-403b-a873-3b0637adf0cc"/>
    <xsd:import namespace="e99e2108-a955-4e2c-83f0-c90c370005d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_x30e6__x30fc__x30b6__x30fc_" minOccurs="0"/>
                <xsd:element ref="ns2:_x66f4__x65b0_" minOccurs="0"/>
                <xsd:element ref="ns2:_x65e5__x664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c5ee7-11de-403b-a873-3b0637adf0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_x30e6__x30fc__x30b6__x30fc_" ma:index="22" nillable="true" ma:displayName="ユーザー" ma:format="Dropdown" ma:list="UserInfo" ma:SharePointGroup="0" ma:internalName="_x30e6__x30fc__x30b6__x30fc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66f4__x65b0_" ma:index="23" nillable="true" ma:displayName="更新" ma:format="DateTime" ma:internalName="_x66f4__x65b0_">
      <xsd:simpleType>
        <xsd:restriction base="dms:DateTime"/>
      </xsd:simpleType>
    </xsd:element>
    <xsd:element name="_x65e5__x6642_" ma:index="24" nillable="true" ma:displayName="日時" ma:format="DateTime" ma:internalName="_x65e5__x6642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99e2108-a955-4e2c-83f0-c90c370005df"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ABF817-568D-4837-81C7-092948C6E743}">
  <ds:schemaRefs>
    <ds:schemaRef ds:uri="http://schemas.openxmlformats.org/package/2006/metadata/core-properties"/>
    <ds:schemaRef ds:uri="http://purl.org/dc/terms/"/>
    <ds:schemaRef ds:uri="http://purl.org/dc/dcmitype/"/>
    <ds:schemaRef ds:uri="e99e2108-a955-4e2c-83f0-c90c370005df"/>
    <ds:schemaRef ds:uri="http://schemas.microsoft.com/office/infopath/2007/PartnerControls"/>
    <ds:schemaRef ds:uri="649c5ee7-11de-403b-a873-3b0637adf0cc"/>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A153BEB7-07A4-465C-A6AA-8FFF1F3E1448}">
  <ds:schemaRefs>
    <ds:schemaRef ds:uri="http://schemas.microsoft.com/sharepoint/v3/contenttype/forms"/>
  </ds:schemaRefs>
</ds:datastoreItem>
</file>

<file path=customXml/itemProps3.xml><?xml version="1.0" encoding="utf-8"?>
<ds:datastoreItem xmlns:ds="http://schemas.openxmlformats.org/officeDocument/2006/customXml" ds:itemID="{A4AB6DBE-9186-4578-A464-9C746BC328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9c5ee7-11de-403b-a873-3b0637adf0cc"/>
    <ds:schemaRef ds:uri="e99e2108-a955-4e2c-83f0-c90c370005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別紙様式３（関税有税品）</vt:lpstr>
      <vt:lpstr>別紙様式３（関税無税品）</vt:lpstr>
      <vt:lpstr>別紙様式３（総計）</vt:lpstr>
      <vt:lpstr>別紙様式３付表１（消費者への販売用）１枚目</vt:lpstr>
      <vt:lpstr>別紙様式３付表１（消費者への販売用）２枚目</vt:lpstr>
      <vt:lpstr>別紙様式３付表１（自己使用数量）１枚目</vt:lpstr>
      <vt:lpstr>別紙様式３付表１（自己使用数量）２枚目</vt:lpstr>
      <vt:lpstr>別紙様式３付表２（関税有税品）</vt:lpstr>
      <vt:lpstr>別紙様式３付表２（関税無税品）</vt:lpstr>
      <vt:lpstr>別紙様式３付表２（総計）</vt:lpstr>
      <vt:lpstr>別紙様式３付表３（消費者への販売用）１枚目</vt:lpstr>
      <vt:lpstr>別紙様式３付表３（消費者への販売用）２枚目</vt:lpstr>
      <vt:lpstr>別紙様式３付表３（自己使用数量）１枚目</vt:lpstr>
      <vt:lpstr>別紙様式３付表３（自己使用数量）２枚目</vt:lpstr>
      <vt:lpstr>別紙様式３付表４</vt:lpstr>
      <vt:lpstr>'別紙様式３（関税無税品）'!Print_Area</vt:lpstr>
      <vt:lpstr>'別紙様式３（関税有税品）'!Print_Area</vt:lpstr>
      <vt:lpstr>'別紙様式３（総計）'!Print_Area</vt:lpstr>
      <vt:lpstr>'別紙様式３付表１（自己使用数量）１枚目'!Print_Area</vt:lpstr>
      <vt:lpstr>'別紙様式３付表１（自己使用数量）２枚目'!Print_Area</vt:lpstr>
      <vt:lpstr>'別紙様式３付表１（消費者への販売用）１枚目'!Print_Area</vt:lpstr>
      <vt:lpstr>'別紙様式３付表１（消費者への販売用）２枚目'!Print_Area</vt:lpstr>
      <vt:lpstr>'別紙様式３付表２（関税無税品）'!Print_Area</vt:lpstr>
      <vt:lpstr>'別紙様式３付表２（関税有税品）'!Print_Area</vt:lpstr>
      <vt:lpstr>'別紙様式３付表２（総計）'!Print_Area</vt:lpstr>
      <vt:lpstr>'別紙様式３付表３（自己使用数量）１枚目'!Print_Area</vt:lpstr>
      <vt:lpstr>'別紙様式３付表３（自己使用数量）２枚目'!Print_Area</vt:lpstr>
      <vt:lpstr>'別紙様式３付表３（消費者への販売用）１枚目'!Print_Area</vt:lpstr>
      <vt:lpstr>'別紙様式３付表３（消費者への販売用）２枚目'!Print_Area</vt:lpstr>
      <vt:lpstr>別紙様式３付表４!Print_Area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髙山　匠</dc:creator>
  <cp:lastModifiedBy>髙山　匠</cp:lastModifiedBy>
  <cp:lastPrinted>2025-11-04T06:13:34Z</cp:lastPrinted>
  <dcterms:created xsi:type="dcterms:W3CDTF">2002-12-04T00:43:02Z</dcterms:created>
  <dcterms:modified xsi:type="dcterms:W3CDTF">2025-11-04T07:45:44Z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0x0101000244A288D18DBC4D8E5055CFF4E89410</vt:lpwstr>
  </property>
</Properties>
</file>