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codeName="ThisWorkbook" defaultThemeVersion="124226"/>
  <bookViews>
    <workbookView xWindow="-120" yWindow="-120" windowWidth="29040" windowHeight="15840" xr2:uid="{00000000-000D-0000-FFFF-FFFF00000000}"/>
  </bookViews>
  <sheets>
    <sheet name="開示版説明" sheetId="52" r:id="rId1"/>
    <sheet name="様式一覧表B" sheetId="36" r:id="rId2"/>
    <sheet name="添付資料一覧表B" sheetId="37" r:id="rId3"/>
    <sheet name="様式B-1-1" sheetId="26" r:id="rId4"/>
    <sheet name="様式B-1-2" sheetId="2" r:id="rId5"/>
    <sheet name="様式B-1-2 (開示版)" sheetId="44"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 (開示版)" sheetId="45" r:id="rId15"/>
    <sheet name="様式B-3-33" sheetId="27" r:id="rId16"/>
    <sheet name="様式一覧表F" sheetId="38" r:id="rId17"/>
    <sheet name="添付資料一覧表F" sheetId="39" r:id="rId18"/>
    <sheet name="様式F-1-2" sheetId="30" r:id="rId19"/>
    <sheet name="様式F-1-3" sheetId="9" r:id="rId20"/>
    <sheet name="様式F-1-3 (開示版)" sheetId="46"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7" r:id="rId30"/>
    <sheet name="様式F-3-22" sheetId="32" r:id="rId31"/>
    <sheet name="様式一覧表G" sheetId="40" r:id="rId32"/>
    <sheet name="添付資料一覧表G" sheetId="41" r:id="rId33"/>
    <sheet name="様式G-1-1" sheetId="33" r:id="rId34"/>
    <sheet name="様式G-1-2" sheetId="16" r:id="rId35"/>
    <sheet name="様式G-1-2 (開示版)" sheetId="48" r:id="rId36"/>
    <sheet name="様式G-1-3" sheetId="17" r:id="rId37"/>
    <sheet name="様式G-1-5" sheetId="34" r:id="rId38"/>
    <sheet name="様式G-1-6-①" sheetId="18" r:id="rId39"/>
    <sheet name="様式G-1-6-②" sheetId="19" r:id="rId40"/>
    <sheet name="様式G" sheetId="20" r:id="rId41"/>
    <sheet name="様式G (開示版)" sheetId="49" r:id="rId42"/>
    <sheet name="様式G-3-26" sheetId="35" r:id="rId43"/>
    <sheet name="コード" sheetId="43" r:id="rId44"/>
  </sheets>
  <externalReferences>
    <externalReference r:id="rId45"/>
    <externalReference r:id="rId46"/>
    <externalReference r:id="rId47"/>
    <externalReference r:id="rId48"/>
  </externalReferences>
  <definedNames>
    <definedName name="AS2DocOpenMode" hidden="1">"AS2DocumentEdit"</definedName>
    <definedName name="_xlnm.Print_Area" localSheetId="0">開示版説明!$A$1:$F$27</definedName>
    <definedName name="_xlnm.Print_Area" localSheetId="2">添付資料一覧表B!$A$1:$G$82</definedName>
    <definedName name="_xlnm.Print_Area" localSheetId="17">添付資料一覧表F!$A$1:$G$58</definedName>
    <definedName name="_xlnm.Print_Area" localSheetId="32">添付資料一覧表G!$A$1:$G$68</definedName>
    <definedName name="_xlnm.Print_Area" localSheetId="13">様式B!$A$1:$DE$33</definedName>
    <definedName name="_xlnm.Print_Area" localSheetId="14">'様式B (開示版)'!$A$1:$DE$33</definedName>
    <definedName name="_xlnm.Print_Area" localSheetId="3">'様式B-1-1'!$A$1:$H$16</definedName>
    <definedName name="_xlnm.Print_Area" localSheetId="4">'様式B-1-2'!$A$1:$Q$26</definedName>
    <definedName name="_xlnm.Print_Area" localSheetId="5">'様式B-1-2 (開示版)'!$A$1:$Q$26</definedName>
    <definedName name="_xlnm.Print_Area" localSheetId="6">'様式B-1-3'!$A$1:$V$33</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様式F!$A$1:$CB$31</definedName>
    <definedName name="_xlnm.Print_Area" localSheetId="29">'様式F (開示版)'!$A$1:$CB$31</definedName>
    <definedName name="_xlnm.Print_Area" localSheetId="18">'様式F-1-2'!$A$1:$H$15</definedName>
    <definedName name="_xlnm.Print_Area" localSheetId="19">'様式F-1-3'!$A$1:$Q$26</definedName>
    <definedName name="_xlnm.Print_Area" localSheetId="20">'様式F-1-3 (開示版)'!$A$1:$Q$26</definedName>
    <definedName name="_xlnm.Print_Area" localSheetId="21">'様式F-1-4'!$A$1:$K$31</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0">様式G!$A$1:$CQ$31</definedName>
    <definedName name="_xlnm.Print_Area" localSheetId="41">'様式G (開示版)'!$A$1:$CQ$31</definedName>
    <definedName name="_xlnm.Print_Area" localSheetId="33">'様式G-1-1'!$A$1:$F$14</definedName>
    <definedName name="_xlnm.Print_Area" localSheetId="34">'様式G-1-2'!$A$1:$Q$22</definedName>
    <definedName name="_xlnm.Print_Area" localSheetId="35">'様式G-1-2 (開示版)'!$A$1:$Q$22</definedName>
    <definedName name="_xlnm.Print_Area" localSheetId="36">'様式G-1-3'!$A$1:$M$33</definedName>
    <definedName name="_xlnm.Print_Area" localSheetId="37">'様式G-1-5'!$A$1:$I$21</definedName>
    <definedName name="_xlnm.Print_Area" localSheetId="38">'様式G-1-6-①'!$A$1:$M$44</definedName>
    <definedName name="_xlnm.Print_Area" localSheetId="39">'様式G-1-6-②'!$A$1:$M$44</definedName>
    <definedName name="_xlnm.Print_Area" localSheetId="42">'様式G-3-26'!$A$1:$H$15</definedName>
    <definedName name="_xlnm.Print_Area" localSheetId="1">様式一覧表B!$A$1:$G$23</definedName>
    <definedName name="_xlnm.Print_Area" localSheetId="16">様式一覧表F!$A$1:$G$23</definedName>
    <definedName name="_xlnm.Print_Area" localSheetId="31">様式一覧表G!$A$1:$G$20</definedName>
    <definedName name="_xlnm.Print_Titles" localSheetId="2">添付資料一覧表B!$12:$13</definedName>
    <definedName name="_xlnm.Print_Titles" localSheetId="17">添付資料一覧表F!$12:$13</definedName>
    <definedName name="_xlnm.Print_Titles" localSheetId="32">添付資料一覧表G!$12:$13</definedName>
    <definedName name="_xlnm.Print_Titles" localSheetId="13">様式B!$1:$2</definedName>
    <definedName name="_xlnm.Print_Titles" localSheetId="14">'様式B (開示版)'!$1:$2</definedName>
    <definedName name="_xlnm.Print_Titles" localSheetId="28">様式F!$1:$2</definedName>
    <definedName name="_xlnm.Print_Titles" localSheetId="29">'様式F (開示版)'!$1:$2</definedName>
    <definedName name="_xlnm.Print_Titles" localSheetId="40">様式G!$1:$2</definedName>
    <definedName name="_xlnm.Print_Titles" localSheetId="41">'様式G (開示版)'!$1:$2</definedName>
    <definedName name="Z_1C79F47B_29ED_4539_AA2E_68E6F2F01EBF_.wvu.PrintArea" localSheetId="13" hidden="1">様式B!$B$2:$Y$33</definedName>
    <definedName name="Z_1C79F47B_29ED_4539_AA2E_68E6F2F01EBF_.wvu.PrintArea" localSheetId="14" hidden="1">'様式B (開示版)'!$B$2:$Y$33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0" hidden="1">様式G!#REF!</definedName>
    <definedName name="Z_1C79F47B_29ED_4539_AA2E_68E6F2F01EBF_.wvu.PrintArea" localSheetId="41" hidden="1">'様式G (開示版)'!#REF!</definedName>
    <definedName name="荷姿コード">#REF!</definedName>
    <definedName name="貨物の原産国種別">#REF!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決済手段コード">#REF!</definedName>
    <definedName name="原材料コード">[1]コード!$B$106:$B$108</definedName>
    <definedName name="原産国コード">#REF!</definedName>
    <definedName name="原産国コード２">#REF!</definedName>
    <definedName name="受渡し条件コード">#REF!</definedName>
    <definedName name="代替可能性">#REF!</definedName>
    <definedName name="調査対象期間">#REF!</definedName>
    <definedName name="売買契約の適用期間">#REF!</definedName>
    <definedName name="販売価格の設定方法">#REF!</definedName>
    <definedName name="販売先の属性">#REF!</definedName>
    <definedName name="販売先業種B">#REF!</definedName>
    <definedName name="販売先業種C">#REF!</definedName>
    <definedName name="販売先業種D">#REF!</definedName>
    <definedName name="販売先業種G">#REF!</definedName>
    <definedName name="品種コード">[2]コード!$B$4:$C$9</definedName>
    <definedName name="品種コード①">#REF!</definedName>
    <definedName name="品種コード②">#REF!</definedName>
    <definedName name="品種コード③">#REF!</definedName>
    <definedName name="品種コード④">#REF!</definedName>
    <definedName name="補助金等の種類">#REF!</definedName>
    <definedName name="法人の所有形態">#REF!</definedName>
    <definedName name="貿易取引条件_Incoterms_コード">#REF!</definedName>
    <definedName name="輸入先業種">#REF!</definedName>
    <definedName name="様式間整合性チェックR">[3]コード!$B$106:$B$108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H12" i="49" l="1"/>
  <c r="CZ12" i="45"/>
  <c r="CT12" i="45"/>
  <c r="CP12" i="49" l="1"/>
  <c r="CO12" i="49"/>
  <c r="CN12" i="49"/>
  <c r="CM12" i="49"/>
  <c r="CG12" i="49"/>
  <c r="CA12" i="49"/>
  <c r="BZ12" i="49"/>
  <c r="BY12" i="49"/>
  <c r="BX12" i="49"/>
  <c r="BU12" i="49"/>
  <c r="BT12" i="49"/>
  <c r="BS12" i="49"/>
  <c r="BR12" i="49"/>
  <c r="BQ12" i="49"/>
  <c r="BP12" i="49"/>
  <c r="BO12" i="49"/>
  <c r="BN12" i="49"/>
  <c r="BM12" i="49"/>
  <c r="BE12" i="49"/>
  <c r="BF12" i="49"/>
  <c r="BG12" i="49"/>
  <c r="BH12" i="49"/>
  <c r="BI12" i="49"/>
  <c r="BJ12" i="49"/>
  <c r="BK12" i="49"/>
  <c r="BD12" i="49"/>
  <c r="BS12" i="47"/>
  <c r="BR12" i="47"/>
  <c r="BQ12" i="47"/>
  <c r="BO12" i="47"/>
  <c r="BM12" i="47"/>
  <c r="BL12" i="47"/>
  <c r="BK12" i="47"/>
  <c r="BJ12" i="47"/>
  <c r="BI12" i="47"/>
  <c r="BA12" i="47"/>
  <c r="BB12" i="47"/>
  <c r="BC12" i="47"/>
  <c r="BD12" i="47"/>
  <c r="BE12" i="47"/>
  <c r="BF12" i="47"/>
  <c r="BG12" i="47"/>
  <c r="AZ12" i="47"/>
  <c r="BW12" i="47"/>
  <c r="BX12" i="47"/>
  <c r="BY12" i="47"/>
  <c r="BZ12" i="47"/>
  <c r="CA12" i="47"/>
  <c r="BV12" i="47"/>
  <c r="DD12" i="45"/>
  <c r="DC12" i="45"/>
  <c r="DB12" i="45"/>
  <c r="DA12" i="45"/>
  <c r="CY12" i="45"/>
  <c r="CS12" i="45"/>
  <c r="CL12" i="45"/>
  <c r="CM12" i="45"/>
  <c r="CK12" i="45"/>
  <c r="BZ12" i="45"/>
  <c r="CA12" i="45"/>
  <c r="CB12" i="45"/>
  <c r="CC12" i="45"/>
  <c r="CD12" i="45"/>
  <c r="CE12" i="45"/>
  <c r="CF12" i="45"/>
  <c r="CG12" i="45"/>
  <c r="CH12" i="45"/>
  <c r="BY12" i="45"/>
  <c r="BU12" i="45"/>
  <c r="BV12" i="45"/>
  <c r="BT12" i="45"/>
  <c r="BR12" i="45"/>
  <c r="BM12" i="45"/>
  <c r="BN12" i="45"/>
  <c r="BO12" i="45"/>
  <c r="BP12" i="45"/>
  <c r="BL12" i="45"/>
  <c r="BD12" i="45"/>
  <c r="BE12" i="45"/>
  <c r="BF12" i="45"/>
  <c r="BG12" i="45"/>
  <c r="BH12" i="45"/>
  <c r="BI12" i="45"/>
  <c r="BJ12" i="45"/>
  <c r="BC12" i="45"/>
  <c r="AT14" i="49" l="1"/>
  <c r="AT15" i="49"/>
  <c r="AT16" i="49"/>
  <c r="AT17" i="49"/>
  <c r="AT18" i="49"/>
  <c r="AT19" i="49"/>
  <c r="AT20" i="49"/>
  <c r="AT21" i="49"/>
  <c r="AT22" i="49"/>
  <c r="AT23" i="49"/>
  <c r="AT24" i="49"/>
  <c r="AT25" i="49"/>
  <c r="AT26" i="49"/>
  <c r="AT27" i="49"/>
  <c r="AT28" i="49"/>
  <c r="AT29" i="49"/>
  <c r="AT30" i="49"/>
  <c r="AT13" i="49"/>
  <c r="AS14" i="49"/>
  <c r="AS15" i="49"/>
  <c r="AS16" i="49"/>
  <c r="AS17" i="49"/>
  <c r="AS18" i="49"/>
  <c r="AS19" i="49"/>
  <c r="AS20" i="49"/>
  <c r="AS21" i="49"/>
  <c r="AS22" i="49"/>
  <c r="AS23" i="49"/>
  <c r="AS24" i="49"/>
  <c r="AS25" i="49"/>
  <c r="AS26" i="49"/>
  <c r="AS27" i="49"/>
  <c r="AS28" i="49"/>
  <c r="AS29" i="49"/>
  <c r="AS30" i="49"/>
  <c r="AR14" i="49"/>
  <c r="AR15" i="49"/>
  <c r="AR16" i="49"/>
  <c r="AR17" i="49"/>
  <c r="AR18" i="49"/>
  <c r="AR19" i="49"/>
  <c r="AR20" i="49"/>
  <c r="AR21" i="49"/>
  <c r="AR22" i="49"/>
  <c r="AR23" i="49"/>
  <c r="AR24" i="49"/>
  <c r="AR25" i="49"/>
  <c r="AR26" i="49"/>
  <c r="AR27" i="49"/>
  <c r="AR28" i="49"/>
  <c r="AR29" i="49"/>
  <c r="AR30" i="49"/>
  <c r="AQ14" i="49"/>
  <c r="AQ15" i="49"/>
  <c r="AQ16" i="49"/>
  <c r="AQ17" i="49"/>
  <c r="AQ18" i="49"/>
  <c r="AQ19" i="49"/>
  <c r="AQ20" i="49"/>
  <c r="AQ21" i="49"/>
  <c r="AQ22" i="49"/>
  <c r="AQ23" i="49"/>
  <c r="AQ24" i="49"/>
  <c r="AQ25" i="49"/>
  <c r="AQ26" i="49"/>
  <c r="AQ27" i="49"/>
  <c r="AQ28" i="49"/>
  <c r="AQ29" i="49"/>
  <c r="AQ30" i="49"/>
  <c r="AQ13" i="49"/>
  <c r="AR13" i="49"/>
  <c r="AS13" i="49"/>
  <c r="AR14" i="47"/>
  <c r="AR15" i="47"/>
  <c r="AR16" i="47"/>
  <c r="AR17" i="47"/>
  <c r="AR18" i="47"/>
  <c r="AR19" i="47"/>
  <c r="AR20" i="47"/>
  <c r="AR21" i="47"/>
  <c r="AR22" i="47"/>
  <c r="AR23" i="47"/>
  <c r="AR24" i="47"/>
  <c r="AR25" i="47"/>
  <c r="AR26" i="47"/>
  <c r="AR27" i="47"/>
  <c r="AR28" i="47"/>
  <c r="AR29" i="47"/>
  <c r="AR30" i="47"/>
  <c r="AR13" i="47"/>
  <c r="AQ14" i="47"/>
  <c r="AQ15" i="47"/>
  <c r="AQ16" i="47"/>
  <c r="AQ17" i="47"/>
  <c r="AQ18" i="47"/>
  <c r="AQ19" i="47"/>
  <c r="AQ20" i="47"/>
  <c r="AQ21" i="47"/>
  <c r="AQ22" i="47"/>
  <c r="AQ23" i="47"/>
  <c r="AQ24" i="47"/>
  <c r="AQ25" i="47"/>
  <c r="AQ26" i="47"/>
  <c r="AQ27" i="47"/>
  <c r="AQ28" i="47"/>
  <c r="AQ29" i="47"/>
  <c r="AQ30" i="47"/>
  <c r="AP14" i="47"/>
  <c r="AP15" i="47"/>
  <c r="AP16" i="47"/>
  <c r="AP17" i="47"/>
  <c r="AP18" i="47"/>
  <c r="AP19" i="47"/>
  <c r="AP20" i="47"/>
  <c r="AP21" i="47"/>
  <c r="AP22" i="47"/>
  <c r="AP23" i="47"/>
  <c r="AP24" i="47"/>
  <c r="AP25" i="47"/>
  <c r="AP26" i="47"/>
  <c r="AP27" i="47"/>
  <c r="AP28" i="47"/>
  <c r="AP29" i="47"/>
  <c r="AP30" i="47"/>
  <c r="AO14" i="47"/>
  <c r="AO15" i="47"/>
  <c r="AO16" i="47"/>
  <c r="AO17" i="47"/>
  <c r="AO18" i="47"/>
  <c r="AO19" i="47"/>
  <c r="AO20" i="47"/>
  <c r="AO21" i="47"/>
  <c r="AO22" i="47"/>
  <c r="AO23" i="47"/>
  <c r="AO24" i="47"/>
  <c r="AO25" i="47"/>
  <c r="AO26" i="47"/>
  <c r="AO27" i="47"/>
  <c r="AO28" i="47"/>
  <c r="AO29" i="47"/>
  <c r="AO30" i="47"/>
  <c r="AO13" i="47"/>
  <c r="AP13" i="47"/>
  <c r="AQ13" i="47"/>
  <c r="O24" i="9"/>
  <c r="O11" i="9"/>
  <c r="DD16" i="45"/>
  <c r="DD17" i="45"/>
  <c r="DD18" i="45"/>
  <c r="DD19" i="45"/>
  <c r="DD20" i="45"/>
  <c r="DD21" i="45"/>
  <c r="DD22" i="45"/>
  <c r="DD23" i="45"/>
  <c r="DD24" i="45"/>
  <c r="DD25" i="45"/>
  <c r="DD26" i="45"/>
  <c r="DD27" i="45"/>
  <c r="DD28" i="45"/>
  <c r="DD29" i="45"/>
  <c r="DD30" i="45"/>
  <c r="DD31" i="45"/>
  <c r="DD32" i="45"/>
  <c r="DD15" i="45"/>
  <c r="DC16" i="45"/>
  <c r="DC17" i="45"/>
  <c r="DC18" i="45"/>
  <c r="DC19" i="45"/>
  <c r="DC20" i="45"/>
  <c r="DC21" i="45"/>
  <c r="DC22" i="45"/>
  <c r="DC23" i="45"/>
  <c r="DC24" i="45"/>
  <c r="DC25" i="45"/>
  <c r="DC26" i="45"/>
  <c r="DC27" i="45"/>
  <c r="DC28" i="45"/>
  <c r="DC29" i="45"/>
  <c r="DC30" i="45"/>
  <c r="DC31" i="45"/>
  <c r="DC32" i="45"/>
  <c r="DC15" i="45"/>
  <c r="AB14" i="49"/>
  <c r="AB15" i="49"/>
  <c r="AB16" i="49"/>
  <c r="AB17" i="49"/>
  <c r="AB18" i="49"/>
  <c r="AB19" i="49"/>
  <c r="AB20" i="49"/>
  <c r="AB21" i="49"/>
  <c r="AB22" i="49"/>
  <c r="AB23" i="49"/>
  <c r="AB24" i="49"/>
  <c r="AB25" i="49"/>
  <c r="AB26" i="49"/>
  <c r="AB27" i="49"/>
  <c r="AB28" i="49"/>
  <c r="AB29" i="49"/>
  <c r="AB30" i="49"/>
  <c r="AB13" i="49"/>
  <c r="P12" i="48"/>
  <c r="P13" i="48"/>
  <c r="P14" i="48"/>
  <c r="P15" i="48"/>
  <c r="P16" i="48"/>
  <c r="P17" i="48"/>
  <c r="P18" i="48"/>
  <c r="P19" i="48"/>
  <c r="P20" i="48"/>
  <c r="P11" i="48"/>
  <c r="M12" i="48"/>
  <c r="M13" i="48"/>
  <c r="M14" i="48"/>
  <c r="M15" i="48"/>
  <c r="M16" i="48"/>
  <c r="M17" i="48"/>
  <c r="M18" i="48"/>
  <c r="M19" i="48"/>
  <c r="M20" i="48"/>
  <c r="M11" i="48"/>
  <c r="L12" i="48"/>
  <c r="L13" i="48"/>
  <c r="L14" i="48"/>
  <c r="L15" i="48"/>
  <c r="L16" i="48"/>
  <c r="L17" i="48"/>
  <c r="L18" i="48"/>
  <c r="L19" i="48"/>
  <c r="L20" i="48"/>
  <c r="L11" i="48"/>
  <c r="I12" i="48"/>
  <c r="I13" i="48"/>
  <c r="I14" i="48"/>
  <c r="I15" i="48"/>
  <c r="I16" i="48"/>
  <c r="I17" i="48"/>
  <c r="I18" i="48"/>
  <c r="I19" i="48"/>
  <c r="I20" i="48"/>
  <c r="I11" i="48"/>
  <c r="I12" i="46"/>
  <c r="I13" i="46"/>
  <c r="I14" i="46"/>
  <c r="I15" i="46"/>
  <c r="I16" i="46"/>
  <c r="I17" i="46"/>
  <c r="I18" i="46"/>
  <c r="I19" i="46"/>
  <c r="I20" i="46"/>
  <c r="I21" i="46"/>
  <c r="I22" i="46"/>
  <c r="I23" i="46"/>
  <c r="I24" i="46"/>
  <c r="I11" i="46"/>
  <c r="L21" i="16"/>
  <c r="L21" i="48" s="1"/>
  <c r="N21" i="16"/>
  <c r="O20" i="16"/>
  <c r="O19" i="16"/>
  <c r="O18" i="16"/>
  <c r="O17" i="16"/>
  <c r="O16" i="16"/>
  <c r="O15" i="16"/>
  <c r="O14" i="16"/>
  <c r="O13" i="16"/>
  <c r="O12" i="16"/>
  <c r="O11" i="16"/>
  <c r="P21" i="16"/>
  <c r="P21" i="48" s="1"/>
  <c r="X14" i="47"/>
  <c r="X15" i="47"/>
  <c r="X16" i="47"/>
  <c r="X17" i="47"/>
  <c r="X18" i="47"/>
  <c r="X19" i="47"/>
  <c r="X20" i="47"/>
  <c r="X21" i="47"/>
  <c r="X22" i="47"/>
  <c r="X23" i="47"/>
  <c r="X24" i="47"/>
  <c r="X25" i="47"/>
  <c r="X26" i="47"/>
  <c r="X27" i="47"/>
  <c r="X28" i="47"/>
  <c r="X29" i="47"/>
  <c r="X30" i="47"/>
  <c r="X13" i="47"/>
  <c r="O21" i="16" l="1"/>
  <c r="F22" i="46" l="1"/>
  <c r="L25" i="9"/>
  <c r="AS16" i="45"/>
  <c r="AS17" i="45"/>
  <c r="AS18" i="45"/>
  <c r="AS19" i="45"/>
  <c r="AS20" i="45"/>
  <c r="AS21" i="45"/>
  <c r="AS22" i="45"/>
  <c r="AS23" i="45"/>
  <c r="AS24" i="45"/>
  <c r="AS25" i="45"/>
  <c r="AS26" i="45"/>
  <c r="AS27" i="45"/>
  <c r="AS28" i="45"/>
  <c r="AS29" i="45"/>
  <c r="AS30" i="45"/>
  <c r="AS31" i="45"/>
  <c r="AS32" i="45"/>
  <c r="AR16" i="45"/>
  <c r="AR17" i="45"/>
  <c r="AR18" i="45"/>
  <c r="AR19" i="45"/>
  <c r="AR20" i="45"/>
  <c r="AR21" i="45"/>
  <c r="AR22" i="45"/>
  <c r="AR23" i="45"/>
  <c r="AR24" i="45"/>
  <c r="AR25" i="45"/>
  <c r="AR26" i="45"/>
  <c r="AR27" i="45"/>
  <c r="AR28" i="45"/>
  <c r="AR29" i="45"/>
  <c r="AR30" i="45"/>
  <c r="AR31" i="45"/>
  <c r="AR32" i="45"/>
  <c r="AP16" i="45"/>
  <c r="AP17" i="45"/>
  <c r="AP18" i="45"/>
  <c r="AP19" i="45"/>
  <c r="AP20" i="45"/>
  <c r="AP21" i="45"/>
  <c r="AP22" i="45"/>
  <c r="AP23" i="45"/>
  <c r="AP24" i="45"/>
  <c r="AP25" i="45"/>
  <c r="AP26" i="45"/>
  <c r="AP27" i="45"/>
  <c r="AP28" i="45"/>
  <c r="AP29" i="45"/>
  <c r="AP30" i="45"/>
  <c r="AP31" i="45"/>
  <c r="AP32" i="45"/>
  <c r="X16" i="45"/>
  <c r="X17" i="45"/>
  <c r="X18" i="45"/>
  <c r="X19" i="45"/>
  <c r="X20" i="45"/>
  <c r="X21" i="45"/>
  <c r="X22" i="45"/>
  <c r="X23" i="45"/>
  <c r="X24" i="45"/>
  <c r="X25" i="45"/>
  <c r="X26" i="45"/>
  <c r="X27" i="45"/>
  <c r="X28" i="45"/>
  <c r="X29" i="45"/>
  <c r="X30" i="45"/>
  <c r="X31" i="45"/>
  <c r="X32" i="45"/>
  <c r="AS15" i="45"/>
  <c r="AR15" i="45"/>
  <c r="AP15" i="45"/>
  <c r="X15" i="45"/>
  <c r="I13" i="44"/>
  <c r="I14" i="44"/>
  <c r="I15" i="44"/>
  <c r="I16" i="44"/>
  <c r="I17" i="44"/>
  <c r="I18" i="44"/>
  <c r="I19" i="44"/>
  <c r="I20" i="44"/>
  <c r="I21" i="44"/>
  <c r="I22" i="44"/>
  <c r="I23" i="44"/>
  <c r="I24" i="44"/>
  <c r="Q12" i="44"/>
  <c r="Q13" i="44"/>
  <c r="Q14" i="44"/>
  <c r="Q15" i="44"/>
  <c r="Q16" i="44"/>
  <c r="Q17" i="44"/>
  <c r="Q18" i="44"/>
  <c r="Q19" i="44"/>
  <c r="Q20" i="44"/>
  <c r="Q21" i="44"/>
  <c r="Q22" i="44"/>
  <c r="Q23" i="44"/>
  <c r="Q24" i="44"/>
  <c r="Q11" i="44"/>
  <c r="N13" i="44"/>
  <c r="N14" i="44"/>
  <c r="N15" i="44"/>
  <c r="N16" i="44"/>
  <c r="N17" i="44"/>
  <c r="N18" i="44"/>
  <c r="N19" i="44"/>
  <c r="N20" i="44"/>
  <c r="N21" i="44"/>
  <c r="N22" i="44"/>
  <c r="N23" i="44"/>
  <c r="N24" i="44"/>
  <c r="M13" i="44"/>
  <c r="M14" i="44"/>
  <c r="M15" i="44"/>
  <c r="M16" i="44"/>
  <c r="M17" i="44"/>
  <c r="M18" i="44"/>
  <c r="M19" i="44"/>
  <c r="M20" i="44"/>
  <c r="M21" i="44"/>
  <c r="M22" i="44"/>
  <c r="M23" i="44"/>
  <c r="M24" i="44"/>
  <c r="N12" i="44"/>
  <c r="N11" i="44"/>
  <c r="M12" i="44"/>
  <c r="M11" i="44"/>
  <c r="I12" i="44"/>
  <c r="I11" i="44"/>
  <c r="J11" i="44"/>
  <c r="Q25" i="2"/>
  <c r="Q25" i="44" s="1"/>
  <c r="O25" i="2"/>
  <c r="M25" i="2"/>
  <c r="M25" i="44" s="1"/>
  <c r="P11" i="2"/>
  <c r="P24" i="2"/>
  <c r="P23" i="2"/>
  <c r="P22" i="2"/>
  <c r="P21" i="2"/>
  <c r="P20" i="2"/>
  <c r="P19" i="2"/>
  <c r="P18" i="2"/>
  <c r="P17" i="2"/>
  <c r="P16" i="2"/>
  <c r="P15" i="2"/>
  <c r="P14" i="2"/>
  <c r="P13" i="2"/>
  <c r="P12" i="2"/>
  <c r="D5" i="37"/>
  <c r="AU14" i="49"/>
  <c r="AU13" i="49"/>
  <c r="AT15" i="45"/>
  <c r="P25" i="2" l="1"/>
  <c r="C14" i="49"/>
  <c r="C15" i="49"/>
  <c r="C16" i="49"/>
  <c r="C17" i="49"/>
  <c r="C18" i="49"/>
  <c r="C19" i="49"/>
  <c r="C20" i="49"/>
  <c r="C21" i="49"/>
  <c r="C22" i="49"/>
  <c r="C23" i="49"/>
  <c r="C24" i="49"/>
  <c r="C25" i="49"/>
  <c r="C26" i="49"/>
  <c r="C27" i="49"/>
  <c r="C28" i="49"/>
  <c r="C29" i="49"/>
  <c r="C30" i="49"/>
  <c r="C13" i="49"/>
  <c r="L25" i="2" l="1"/>
  <c r="CI30" i="49" l="1"/>
  <c r="CI29" i="49"/>
  <c r="CI28" i="49"/>
  <c r="CI27" i="49"/>
  <c r="CI26" i="49"/>
  <c r="CI25" i="49"/>
  <c r="CI24" i="49"/>
  <c r="CI23" i="49"/>
  <c r="CI22" i="49"/>
  <c r="CI21" i="49"/>
  <c r="CI20" i="49"/>
  <c r="CI19" i="49"/>
  <c r="CI18" i="49"/>
  <c r="CI17" i="49"/>
  <c r="CI16" i="49"/>
  <c r="CI15" i="49"/>
  <c r="CI14" i="49"/>
  <c r="CI13" i="49"/>
  <c r="CB14" i="49"/>
  <c r="CB15" i="49"/>
  <c r="CB16" i="49"/>
  <c r="CB17" i="49"/>
  <c r="CB18" i="49"/>
  <c r="CB19" i="49"/>
  <c r="CB20" i="49"/>
  <c r="CB21" i="49"/>
  <c r="CB22" i="49"/>
  <c r="CB23" i="49"/>
  <c r="CB24" i="49"/>
  <c r="CB25" i="49"/>
  <c r="CB26" i="49"/>
  <c r="CB27" i="49"/>
  <c r="CB28" i="49"/>
  <c r="CB29" i="49"/>
  <c r="CB30" i="49"/>
  <c r="CB13" i="49"/>
  <c r="K21" i="16" l="1"/>
  <c r="P25" i="9"/>
  <c r="N25" i="9"/>
  <c r="CU32" i="45" l="1"/>
  <c r="CU31" i="45"/>
  <c r="CU30" i="45"/>
  <c r="CU29" i="45"/>
  <c r="CU28" i="45"/>
  <c r="CU27" i="45"/>
  <c r="CU26" i="45"/>
  <c r="CU25" i="45"/>
  <c r="CU24" i="45"/>
  <c r="CU23" i="45"/>
  <c r="CU22" i="45"/>
  <c r="CU21" i="45"/>
  <c r="CU20" i="45"/>
  <c r="CU19" i="45"/>
  <c r="CU18" i="45"/>
  <c r="CU17" i="45"/>
  <c r="CU16" i="45"/>
  <c r="CU15" i="45"/>
  <c r="CR22" i="45"/>
  <c r="CR23" i="45"/>
  <c r="CR24" i="45"/>
  <c r="CR25" i="45"/>
  <c r="CR26" i="45"/>
  <c r="CR27" i="45"/>
  <c r="CN16" i="45"/>
  <c r="CN17" i="45"/>
  <c r="CN18" i="45"/>
  <c r="CN19" i="45"/>
  <c r="CN20" i="45"/>
  <c r="CN21" i="45"/>
  <c r="CN22" i="45"/>
  <c r="CN23" i="45"/>
  <c r="CN15" i="45"/>
  <c r="CN24" i="45" l="1"/>
  <c r="CN25" i="45" l="1"/>
  <c r="CN26" i="45" l="1"/>
  <c r="CN27" i="45" l="1"/>
  <c r="CN28" i="45" l="1"/>
  <c r="CN29" i="45" l="1"/>
  <c r="CN30" i="45" l="1"/>
  <c r="CN31" i="45" l="1"/>
  <c r="CN32" i="45"/>
  <c r="O12" i="9" l="1"/>
  <c r="O13" i="9"/>
  <c r="O14" i="9"/>
  <c r="O15" i="9"/>
  <c r="O16" i="9"/>
  <c r="O17" i="9"/>
  <c r="O18" i="9"/>
  <c r="O19" i="9"/>
  <c r="O20" i="9"/>
  <c r="O21" i="9"/>
  <c r="O22" i="9"/>
  <c r="O23" i="9"/>
  <c r="D14" i="49" l="1"/>
  <c r="D13" i="49" l="1"/>
  <c r="N12" i="48"/>
  <c r="O12" i="48"/>
  <c r="N13" i="48"/>
  <c r="O13" i="48"/>
  <c r="N14" i="48"/>
  <c r="O14" i="48"/>
  <c r="N15" i="48"/>
  <c r="O15" i="48"/>
  <c r="N16" i="48"/>
  <c r="O16" i="48"/>
  <c r="N17" i="48"/>
  <c r="O17" i="48"/>
  <c r="N18" i="48"/>
  <c r="O18" i="48"/>
  <c r="N19" i="48"/>
  <c r="O19" i="48"/>
  <c r="N20" i="48"/>
  <c r="O20" i="48"/>
  <c r="O11" i="48"/>
  <c r="K12" i="48"/>
  <c r="K13" i="48"/>
  <c r="K14" i="48"/>
  <c r="K15" i="48"/>
  <c r="K16" i="48"/>
  <c r="K17" i="48"/>
  <c r="K18" i="48"/>
  <c r="K19" i="48"/>
  <c r="K20" i="48"/>
  <c r="K11" i="48"/>
  <c r="C11" i="48"/>
  <c r="CL14" i="49" l="1"/>
  <c r="CM14" i="49"/>
  <c r="CN14" i="49"/>
  <c r="CO14" i="49"/>
  <c r="CP14" i="49"/>
  <c r="CL15" i="49"/>
  <c r="CM15" i="49"/>
  <c r="CN15" i="49"/>
  <c r="CO15" i="49"/>
  <c r="CP15" i="49"/>
  <c r="CL16" i="49"/>
  <c r="CM16" i="49"/>
  <c r="CN16" i="49"/>
  <c r="CO16" i="49"/>
  <c r="CP16" i="49"/>
  <c r="CL17" i="49"/>
  <c r="CM17" i="49"/>
  <c r="CN17" i="49"/>
  <c r="CO17" i="49"/>
  <c r="CP17" i="49"/>
  <c r="CL18" i="49"/>
  <c r="CM18" i="49"/>
  <c r="CN18" i="49"/>
  <c r="CO18" i="49"/>
  <c r="CP18" i="49"/>
  <c r="CL19" i="49"/>
  <c r="CM19" i="49"/>
  <c r="CN19" i="49"/>
  <c r="CO19" i="49"/>
  <c r="CP19" i="49"/>
  <c r="CL20" i="49"/>
  <c r="CM20" i="49"/>
  <c r="CN20" i="49"/>
  <c r="CO20" i="49"/>
  <c r="CP20" i="49"/>
  <c r="CL21" i="49"/>
  <c r="CM21" i="49"/>
  <c r="CN21" i="49"/>
  <c r="CO21" i="49"/>
  <c r="CP21" i="49"/>
  <c r="CL22" i="49"/>
  <c r="CM22" i="49"/>
  <c r="CN22" i="49"/>
  <c r="CO22" i="49"/>
  <c r="CP22" i="49"/>
  <c r="CL23" i="49"/>
  <c r="CM23" i="49"/>
  <c r="CN23" i="49"/>
  <c r="CO23" i="49"/>
  <c r="CP23" i="49"/>
  <c r="CL24" i="49"/>
  <c r="CM24" i="49"/>
  <c r="CN24" i="49"/>
  <c r="CO24" i="49"/>
  <c r="CP24" i="49"/>
  <c r="CL25" i="49"/>
  <c r="CM25" i="49"/>
  <c r="CN25" i="49"/>
  <c r="CO25" i="49"/>
  <c r="CP25" i="49"/>
  <c r="CL26" i="49"/>
  <c r="CM26" i="49"/>
  <c r="CN26" i="49"/>
  <c r="CO26" i="49"/>
  <c r="CP26" i="49"/>
  <c r="CL27" i="49"/>
  <c r="CM27" i="49"/>
  <c r="CN27" i="49"/>
  <c r="CO27" i="49"/>
  <c r="CP27" i="49"/>
  <c r="CL28" i="49"/>
  <c r="CM28" i="49"/>
  <c r="CN28" i="49"/>
  <c r="CO28" i="49"/>
  <c r="CP28" i="49"/>
  <c r="CL29" i="49"/>
  <c r="CM29" i="49"/>
  <c r="CN29" i="49"/>
  <c r="CO29" i="49"/>
  <c r="CP29" i="49"/>
  <c r="CL30" i="49"/>
  <c r="CM30" i="49"/>
  <c r="CN30" i="49"/>
  <c r="CO30" i="49"/>
  <c r="CP30" i="49"/>
  <c r="CM13" i="49"/>
  <c r="CN13" i="49"/>
  <c r="CO13" i="49"/>
  <c r="CP13" i="49"/>
  <c r="CL13" i="49"/>
  <c r="CF14" i="49"/>
  <c r="CG14" i="49"/>
  <c r="CH14" i="49"/>
  <c r="CF15" i="49"/>
  <c r="CG15" i="49"/>
  <c r="CH15" i="49"/>
  <c r="CF16" i="49"/>
  <c r="CG16" i="49"/>
  <c r="CH16" i="49"/>
  <c r="CF17" i="49"/>
  <c r="CG17" i="49"/>
  <c r="CH17" i="49"/>
  <c r="CF18" i="49"/>
  <c r="CG18" i="49"/>
  <c r="CH18" i="49"/>
  <c r="CF19" i="49"/>
  <c r="CG19" i="49"/>
  <c r="CH19" i="49"/>
  <c r="CF20" i="49"/>
  <c r="CG20" i="49"/>
  <c r="CH20" i="49"/>
  <c r="CF21" i="49"/>
  <c r="CG21" i="49"/>
  <c r="CH21" i="49"/>
  <c r="CF22" i="49"/>
  <c r="CG22" i="49"/>
  <c r="CH22" i="49"/>
  <c r="CF23" i="49"/>
  <c r="CG23" i="49"/>
  <c r="CH23" i="49"/>
  <c r="CF24" i="49"/>
  <c r="CG24" i="49"/>
  <c r="CH24" i="49"/>
  <c r="CF25" i="49"/>
  <c r="CG25" i="49"/>
  <c r="CH25" i="49"/>
  <c r="CF26" i="49"/>
  <c r="CG26" i="49"/>
  <c r="CH26" i="49"/>
  <c r="CF27" i="49"/>
  <c r="CG27" i="49"/>
  <c r="CH27" i="49"/>
  <c r="CF28" i="49"/>
  <c r="CG28" i="49"/>
  <c r="CH28" i="49"/>
  <c r="CF29" i="49"/>
  <c r="CG29" i="49"/>
  <c r="CH29" i="49"/>
  <c r="CF30" i="49"/>
  <c r="CG30" i="49"/>
  <c r="CH30" i="49"/>
  <c r="CG13" i="49"/>
  <c r="CH13" i="49"/>
  <c r="CF13" i="49"/>
  <c r="BX14" i="49"/>
  <c r="BY14" i="49"/>
  <c r="BZ14" i="49"/>
  <c r="CA14" i="49"/>
  <c r="BX15" i="49"/>
  <c r="BY15" i="49"/>
  <c r="BZ15" i="49"/>
  <c r="CA15" i="49"/>
  <c r="BX16" i="49"/>
  <c r="BY16" i="49"/>
  <c r="BZ16" i="49"/>
  <c r="CA16" i="49"/>
  <c r="BX17" i="49"/>
  <c r="BY17" i="49"/>
  <c r="BZ17" i="49"/>
  <c r="CA17" i="49"/>
  <c r="BX18" i="49"/>
  <c r="BY18" i="49"/>
  <c r="BZ18" i="49"/>
  <c r="CA18" i="49"/>
  <c r="BX19" i="49"/>
  <c r="BY19" i="49"/>
  <c r="BZ19" i="49"/>
  <c r="CA19" i="49"/>
  <c r="BX20" i="49"/>
  <c r="BY20" i="49"/>
  <c r="BZ20" i="49"/>
  <c r="CA20" i="49"/>
  <c r="BX21" i="49"/>
  <c r="BY21" i="49"/>
  <c r="BZ21" i="49"/>
  <c r="CA21" i="49"/>
  <c r="BX22" i="49"/>
  <c r="BY22" i="49"/>
  <c r="BZ22" i="49"/>
  <c r="CA22" i="49"/>
  <c r="BX23" i="49"/>
  <c r="BY23" i="49"/>
  <c r="BZ23" i="49"/>
  <c r="CA23" i="49"/>
  <c r="BX24" i="49"/>
  <c r="BY24" i="49"/>
  <c r="BZ24" i="49"/>
  <c r="CA24" i="49"/>
  <c r="BX25" i="49"/>
  <c r="BY25" i="49"/>
  <c r="BZ25" i="49"/>
  <c r="CA25" i="49"/>
  <c r="BX26" i="49"/>
  <c r="BY26" i="49"/>
  <c r="BZ26" i="49"/>
  <c r="CA26" i="49"/>
  <c r="BX27" i="49"/>
  <c r="BY27" i="49"/>
  <c r="BZ27" i="49"/>
  <c r="CA27" i="49"/>
  <c r="BX28" i="49"/>
  <c r="BY28" i="49"/>
  <c r="BZ28" i="49"/>
  <c r="CA28" i="49"/>
  <c r="BX29" i="49"/>
  <c r="BY29" i="49"/>
  <c r="BZ29" i="49"/>
  <c r="CA29" i="49"/>
  <c r="BX30" i="49"/>
  <c r="BY30" i="49"/>
  <c r="BZ30" i="49"/>
  <c r="CA30" i="49"/>
  <c r="BY13" i="49"/>
  <c r="BZ13" i="49"/>
  <c r="CA13" i="49"/>
  <c r="BX13" i="49"/>
  <c r="BM14" i="49"/>
  <c r="BN14" i="49"/>
  <c r="BO14" i="49"/>
  <c r="BP14" i="49"/>
  <c r="BQ14" i="49"/>
  <c r="BR14" i="49"/>
  <c r="BS14" i="49"/>
  <c r="BT14" i="49"/>
  <c r="BU14" i="49"/>
  <c r="BM15" i="49"/>
  <c r="BN15" i="49"/>
  <c r="BO15" i="49"/>
  <c r="BP15" i="49"/>
  <c r="BQ15" i="49"/>
  <c r="BR15" i="49"/>
  <c r="BS15" i="49"/>
  <c r="BT15" i="49"/>
  <c r="BU15" i="49"/>
  <c r="BM16" i="49"/>
  <c r="BN16" i="49"/>
  <c r="BO16" i="49"/>
  <c r="BP16" i="49"/>
  <c r="BQ16" i="49"/>
  <c r="BR16" i="49"/>
  <c r="BS16" i="49"/>
  <c r="BT16" i="49"/>
  <c r="BU16" i="49"/>
  <c r="BM17" i="49"/>
  <c r="BN17" i="49"/>
  <c r="BO17" i="49"/>
  <c r="BP17" i="49"/>
  <c r="BQ17" i="49"/>
  <c r="BR17" i="49"/>
  <c r="BS17" i="49"/>
  <c r="BT17" i="49"/>
  <c r="BU17" i="49"/>
  <c r="BM18" i="49"/>
  <c r="BN18" i="49"/>
  <c r="BO18" i="49"/>
  <c r="BP18" i="49"/>
  <c r="BQ18" i="49"/>
  <c r="BR18" i="49"/>
  <c r="BS18" i="49"/>
  <c r="BT18" i="49"/>
  <c r="BU18" i="49"/>
  <c r="BM19" i="49"/>
  <c r="BN19" i="49"/>
  <c r="BO19" i="49"/>
  <c r="BP19" i="49"/>
  <c r="BQ19" i="49"/>
  <c r="BR19" i="49"/>
  <c r="BS19" i="49"/>
  <c r="BT19" i="49"/>
  <c r="BU19" i="49"/>
  <c r="BM20" i="49"/>
  <c r="BN20" i="49"/>
  <c r="BO20" i="49"/>
  <c r="BP20" i="49"/>
  <c r="BQ20" i="49"/>
  <c r="BR20" i="49"/>
  <c r="BS20" i="49"/>
  <c r="BT20" i="49"/>
  <c r="BU20" i="49"/>
  <c r="BM21" i="49"/>
  <c r="BN21" i="49"/>
  <c r="BO21" i="49"/>
  <c r="BP21" i="49"/>
  <c r="BQ21" i="49"/>
  <c r="BR21" i="49"/>
  <c r="BS21" i="49"/>
  <c r="BT21" i="49"/>
  <c r="BU21" i="49"/>
  <c r="BM22" i="49"/>
  <c r="BN22" i="49"/>
  <c r="BO22" i="49"/>
  <c r="BP22" i="49"/>
  <c r="BQ22" i="49"/>
  <c r="BR22" i="49"/>
  <c r="BS22" i="49"/>
  <c r="BT22" i="49"/>
  <c r="BU22" i="49"/>
  <c r="BM23" i="49"/>
  <c r="BN23" i="49"/>
  <c r="BO23" i="49"/>
  <c r="BP23" i="49"/>
  <c r="BQ23" i="49"/>
  <c r="BR23" i="49"/>
  <c r="BS23" i="49"/>
  <c r="BT23" i="49"/>
  <c r="BU23" i="49"/>
  <c r="BM24" i="49"/>
  <c r="BN24" i="49"/>
  <c r="BO24" i="49"/>
  <c r="BP24" i="49"/>
  <c r="BQ24" i="49"/>
  <c r="BR24" i="49"/>
  <c r="BS24" i="49"/>
  <c r="BT24" i="49"/>
  <c r="BU24" i="49"/>
  <c r="BM25" i="49"/>
  <c r="BN25" i="49"/>
  <c r="BO25" i="49"/>
  <c r="BP25" i="49"/>
  <c r="BQ25" i="49"/>
  <c r="BR25" i="49"/>
  <c r="BS25" i="49"/>
  <c r="BT25" i="49"/>
  <c r="BU25" i="49"/>
  <c r="BM26" i="49"/>
  <c r="BN26" i="49"/>
  <c r="BO26" i="49"/>
  <c r="BP26" i="49"/>
  <c r="BQ26" i="49"/>
  <c r="BR26" i="49"/>
  <c r="BS26" i="49"/>
  <c r="BT26" i="49"/>
  <c r="BU26" i="49"/>
  <c r="BM27" i="49"/>
  <c r="BN27" i="49"/>
  <c r="BO27" i="49"/>
  <c r="BP27" i="49"/>
  <c r="BQ27" i="49"/>
  <c r="BR27" i="49"/>
  <c r="BS27" i="49"/>
  <c r="BT27" i="49"/>
  <c r="BU27" i="49"/>
  <c r="BM28" i="49"/>
  <c r="BN28" i="49"/>
  <c r="BO28" i="49"/>
  <c r="BP28" i="49"/>
  <c r="BQ28" i="49"/>
  <c r="BR28" i="49"/>
  <c r="BS28" i="49"/>
  <c r="BT28" i="49"/>
  <c r="BU28" i="49"/>
  <c r="BM29" i="49"/>
  <c r="BN29" i="49"/>
  <c r="BO29" i="49"/>
  <c r="BP29" i="49"/>
  <c r="BQ29" i="49"/>
  <c r="BR29" i="49"/>
  <c r="BS29" i="49"/>
  <c r="BT29" i="49"/>
  <c r="BU29" i="49"/>
  <c r="BM30" i="49"/>
  <c r="BN30" i="49"/>
  <c r="BO30" i="49"/>
  <c r="BP30" i="49"/>
  <c r="BQ30" i="49"/>
  <c r="BR30" i="49"/>
  <c r="BS30" i="49"/>
  <c r="BT30" i="49"/>
  <c r="BU30" i="49"/>
  <c r="BN13" i="49"/>
  <c r="BO13" i="49"/>
  <c r="BP13" i="49"/>
  <c r="BQ13" i="49"/>
  <c r="BR13" i="49"/>
  <c r="BS13" i="49"/>
  <c r="BT13" i="49"/>
  <c r="BU13" i="49"/>
  <c r="BM13" i="49"/>
  <c r="BD14" i="49"/>
  <c r="BE14" i="49"/>
  <c r="BF14" i="49"/>
  <c r="BG14" i="49"/>
  <c r="BH14" i="49"/>
  <c r="BI14" i="49"/>
  <c r="BJ14" i="49"/>
  <c r="BK14" i="49"/>
  <c r="BD15" i="49"/>
  <c r="BE15" i="49"/>
  <c r="BF15" i="49"/>
  <c r="BG15" i="49"/>
  <c r="BH15" i="49"/>
  <c r="BI15" i="49"/>
  <c r="BJ15" i="49"/>
  <c r="BK15" i="49"/>
  <c r="BD16" i="49"/>
  <c r="BE16" i="49"/>
  <c r="BF16" i="49"/>
  <c r="BG16" i="49"/>
  <c r="BH16" i="49"/>
  <c r="BI16" i="49"/>
  <c r="BJ16" i="49"/>
  <c r="BK16" i="49"/>
  <c r="BD17" i="49"/>
  <c r="BE17" i="49"/>
  <c r="BF17" i="49"/>
  <c r="BG17" i="49"/>
  <c r="BH17" i="49"/>
  <c r="BI17" i="49"/>
  <c r="BJ17" i="49"/>
  <c r="BK17" i="49"/>
  <c r="BD18" i="49"/>
  <c r="BE18" i="49"/>
  <c r="BF18" i="49"/>
  <c r="BG18" i="49"/>
  <c r="BH18" i="49"/>
  <c r="BI18" i="49"/>
  <c r="BJ18" i="49"/>
  <c r="BK18" i="49"/>
  <c r="BD19" i="49"/>
  <c r="BE19" i="49"/>
  <c r="BF19" i="49"/>
  <c r="BG19" i="49"/>
  <c r="BH19" i="49"/>
  <c r="BI19" i="49"/>
  <c r="BJ19" i="49"/>
  <c r="BK19" i="49"/>
  <c r="BD20" i="49"/>
  <c r="BE20" i="49"/>
  <c r="BF20" i="49"/>
  <c r="BG20" i="49"/>
  <c r="BH20" i="49"/>
  <c r="BI20" i="49"/>
  <c r="BJ20" i="49"/>
  <c r="BK20" i="49"/>
  <c r="BD21" i="49"/>
  <c r="BE21" i="49"/>
  <c r="BF21" i="49"/>
  <c r="BG21" i="49"/>
  <c r="BH21" i="49"/>
  <c r="BI21" i="49"/>
  <c r="BJ21" i="49"/>
  <c r="BK21" i="49"/>
  <c r="BD22" i="49"/>
  <c r="BE22" i="49"/>
  <c r="BF22" i="49"/>
  <c r="BG22" i="49"/>
  <c r="BH22" i="49"/>
  <c r="BI22" i="49"/>
  <c r="BJ22" i="49"/>
  <c r="BK22" i="49"/>
  <c r="BD23" i="49"/>
  <c r="BE23" i="49"/>
  <c r="BF23" i="49"/>
  <c r="BG23" i="49"/>
  <c r="BH23" i="49"/>
  <c r="BI23" i="49"/>
  <c r="BJ23" i="49"/>
  <c r="BK23" i="49"/>
  <c r="BD24" i="49"/>
  <c r="BE24" i="49"/>
  <c r="BF24" i="49"/>
  <c r="BG24" i="49"/>
  <c r="BH24" i="49"/>
  <c r="BI24" i="49"/>
  <c r="BJ24" i="49"/>
  <c r="BK24" i="49"/>
  <c r="BD25" i="49"/>
  <c r="BE25" i="49"/>
  <c r="BF25" i="49"/>
  <c r="BG25" i="49"/>
  <c r="BH25" i="49"/>
  <c r="BI25" i="49"/>
  <c r="BJ25" i="49"/>
  <c r="BK25" i="49"/>
  <c r="BD26" i="49"/>
  <c r="BE26" i="49"/>
  <c r="BF26" i="49"/>
  <c r="BG26" i="49"/>
  <c r="BH26" i="49"/>
  <c r="BI26" i="49"/>
  <c r="BJ26" i="49"/>
  <c r="BK26" i="49"/>
  <c r="BD27" i="49"/>
  <c r="BE27" i="49"/>
  <c r="BF27" i="49"/>
  <c r="BG27" i="49"/>
  <c r="BH27" i="49"/>
  <c r="BI27" i="49"/>
  <c r="BJ27" i="49"/>
  <c r="BK27" i="49"/>
  <c r="BD28" i="49"/>
  <c r="BE28" i="49"/>
  <c r="BF28" i="49"/>
  <c r="BG28" i="49"/>
  <c r="BH28" i="49"/>
  <c r="BI28" i="49"/>
  <c r="BJ28" i="49"/>
  <c r="BK28" i="49"/>
  <c r="BD29" i="49"/>
  <c r="BE29" i="49"/>
  <c r="BF29" i="49"/>
  <c r="BG29" i="49"/>
  <c r="BH29" i="49"/>
  <c r="BI29" i="49"/>
  <c r="BJ29" i="49"/>
  <c r="BK29" i="49"/>
  <c r="BD30" i="49"/>
  <c r="BE30" i="49"/>
  <c r="BF30" i="49"/>
  <c r="BG30" i="49"/>
  <c r="BH30" i="49"/>
  <c r="BI30" i="49"/>
  <c r="BJ30" i="49"/>
  <c r="BK30" i="49"/>
  <c r="BE13" i="49"/>
  <c r="BF13" i="49"/>
  <c r="BG13" i="49"/>
  <c r="BH13" i="49"/>
  <c r="BI13" i="49"/>
  <c r="BJ13" i="49"/>
  <c r="BK13" i="49"/>
  <c r="BD13" i="49"/>
  <c r="AW14" i="49"/>
  <c r="AW15" i="49"/>
  <c r="AW16" i="49"/>
  <c r="AW17" i="49"/>
  <c r="AW18" i="49"/>
  <c r="AW19" i="49"/>
  <c r="AW20" i="49"/>
  <c r="AW21" i="49"/>
  <c r="AW22" i="49"/>
  <c r="AW23" i="49"/>
  <c r="AW24" i="49"/>
  <c r="AW25" i="49"/>
  <c r="AW26" i="49"/>
  <c r="AW27" i="49"/>
  <c r="AW28" i="49"/>
  <c r="AW29" i="49"/>
  <c r="AW30" i="49"/>
  <c r="AW13" i="49"/>
  <c r="AO14" i="49"/>
  <c r="AP14" i="49"/>
  <c r="AO15" i="49"/>
  <c r="AP15" i="49"/>
  <c r="AO16" i="49"/>
  <c r="AP16" i="49"/>
  <c r="AO17" i="49"/>
  <c r="AP17" i="49"/>
  <c r="AO18" i="49"/>
  <c r="AP18" i="49"/>
  <c r="AO19" i="49"/>
  <c r="AP19" i="49"/>
  <c r="AO20" i="49"/>
  <c r="AP20" i="49"/>
  <c r="AO21" i="49"/>
  <c r="AP21" i="49"/>
  <c r="AO22" i="49"/>
  <c r="AP22" i="49"/>
  <c r="AO23" i="49"/>
  <c r="AP23" i="49"/>
  <c r="AO24" i="49"/>
  <c r="AP24" i="49"/>
  <c r="AO25" i="49"/>
  <c r="AP25" i="49"/>
  <c r="AO26" i="49"/>
  <c r="AP26" i="49"/>
  <c r="AO27" i="49"/>
  <c r="AP27" i="49"/>
  <c r="AO28" i="49"/>
  <c r="AP28" i="49"/>
  <c r="AO29" i="49"/>
  <c r="AP29" i="49"/>
  <c r="AO30" i="49"/>
  <c r="AP30" i="49"/>
  <c r="AP13" i="49"/>
  <c r="AO13" i="49"/>
  <c r="AM13" i="47"/>
  <c r="Q14" i="49"/>
  <c r="R14" i="49"/>
  <c r="S14" i="49"/>
  <c r="T14" i="49"/>
  <c r="U14" i="49"/>
  <c r="V14" i="49"/>
  <c r="W14" i="49"/>
  <c r="X14" i="49"/>
  <c r="Y14" i="49"/>
  <c r="Z14" i="49"/>
  <c r="AA14" i="49"/>
  <c r="AC14" i="49"/>
  <c r="AD14" i="49"/>
  <c r="AE14" i="49"/>
  <c r="AF14" i="49"/>
  <c r="AG14" i="49"/>
  <c r="AH14" i="49"/>
  <c r="AI14" i="49"/>
  <c r="AJ14" i="49"/>
  <c r="AK14" i="49"/>
  <c r="AL14" i="49"/>
  <c r="AM14" i="49"/>
  <c r="AN14" i="49"/>
  <c r="AV14" i="49"/>
  <c r="AX14" i="49"/>
  <c r="AY14" i="49"/>
  <c r="AZ14" i="49"/>
  <c r="BA14" i="49"/>
  <c r="BB14" i="49"/>
  <c r="BC14" i="49"/>
  <c r="BL14" i="49"/>
  <c r="BV14" i="49"/>
  <c r="BW14" i="49"/>
  <c r="CC14" i="49"/>
  <c r="CD14" i="49"/>
  <c r="CE14" i="49"/>
  <c r="CJ14" i="49"/>
  <c r="CK14" i="49"/>
  <c r="Q15" i="49"/>
  <c r="R15" i="49"/>
  <c r="S15" i="49"/>
  <c r="T15" i="49"/>
  <c r="U15" i="49"/>
  <c r="V15" i="49"/>
  <c r="W15" i="49"/>
  <c r="X15" i="49"/>
  <c r="Y15" i="49"/>
  <c r="Z15" i="49"/>
  <c r="AA15" i="49"/>
  <c r="AC15" i="49"/>
  <c r="AD15" i="49"/>
  <c r="AE15" i="49"/>
  <c r="AF15" i="49"/>
  <c r="AG15" i="49"/>
  <c r="AH15" i="49"/>
  <c r="AI15" i="49"/>
  <c r="AJ15" i="49"/>
  <c r="AK15" i="49"/>
  <c r="AL15" i="49"/>
  <c r="AM15" i="49"/>
  <c r="AN15" i="49"/>
  <c r="AU15" i="49"/>
  <c r="AV15" i="49"/>
  <c r="AX15" i="49"/>
  <c r="AY15" i="49"/>
  <c r="AZ15" i="49"/>
  <c r="BA15" i="49"/>
  <c r="BB15" i="49"/>
  <c r="BC15" i="49"/>
  <c r="BL15" i="49"/>
  <c r="BV15" i="49"/>
  <c r="BW15" i="49"/>
  <c r="CC15" i="49"/>
  <c r="CD15" i="49"/>
  <c r="CE15" i="49"/>
  <c r="CJ15" i="49"/>
  <c r="CK15" i="49"/>
  <c r="Q16" i="49"/>
  <c r="R16" i="49"/>
  <c r="S16" i="49"/>
  <c r="T16" i="49"/>
  <c r="U16" i="49"/>
  <c r="V16" i="49"/>
  <c r="W16" i="49"/>
  <c r="X16" i="49"/>
  <c r="Y16" i="49"/>
  <c r="Z16" i="49"/>
  <c r="AA16" i="49"/>
  <c r="AC16" i="49"/>
  <c r="AD16" i="49"/>
  <c r="AE16" i="49"/>
  <c r="AF16" i="49"/>
  <c r="AG16" i="49"/>
  <c r="AH16" i="49"/>
  <c r="AI16" i="49"/>
  <c r="AJ16" i="49"/>
  <c r="AK16" i="49"/>
  <c r="AL16" i="49"/>
  <c r="AM16" i="49"/>
  <c r="AN16" i="49"/>
  <c r="AU16" i="49"/>
  <c r="AV16" i="49"/>
  <c r="AX16" i="49"/>
  <c r="AY16" i="49"/>
  <c r="AZ16" i="49"/>
  <c r="BA16" i="49"/>
  <c r="BB16" i="49"/>
  <c r="BC16" i="49"/>
  <c r="BL16" i="49"/>
  <c r="BV16" i="49"/>
  <c r="BW16" i="49"/>
  <c r="CC16" i="49"/>
  <c r="CD16" i="49"/>
  <c r="CE16" i="49"/>
  <c r="CJ16" i="49"/>
  <c r="CK16" i="49"/>
  <c r="Q17" i="49"/>
  <c r="R17" i="49"/>
  <c r="S17" i="49"/>
  <c r="T17" i="49"/>
  <c r="U17" i="49"/>
  <c r="V17" i="49"/>
  <c r="W17" i="49"/>
  <c r="X17" i="49"/>
  <c r="Y17" i="49"/>
  <c r="Z17" i="49"/>
  <c r="AA17" i="49"/>
  <c r="AC17" i="49"/>
  <c r="AD17" i="49"/>
  <c r="AE17" i="49"/>
  <c r="AF17" i="49"/>
  <c r="AG17" i="49"/>
  <c r="AH17" i="49"/>
  <c r="AI17" i="49"/>
  <c r="AJ17" i="49"/>
  <c r="AK17" i="49"/>
  <c r="AL17" i="49"/>
  <c r="AM17" i="49"/>
  <c r="AN17" i="49"/>
  <c r="AU17" i="49"/>
  <c r="AV17" i="49"/>
  <c r="AX17" i="49"/>
  <c r="AY17" i="49"/>
  <c r="AZ17" i="49"/>
  <c r="BA17" i="49"/>
  <c r="BB17" i="49"/>
  <c r="BC17" i="49"/>
  <c r="BL17" i="49"/>
  <c r="BV17" i="49"/>
  <c r="BW17" i="49"/>
  <c r="CC17" i="49"/>
  <c r="CD17" i="49"/>
  <c r="CE17" i="49"/>
  <c r="CJ17" i="49"/>
  <c r="CK17" i="49"/>
  <c r="Q18" i="49"/>
  <c r="R18" i="49"/>
  <c r="S18" i="49"/>
  <c r="T18" i="49"/>
  <c r="U18" i="49"/>
  <c r="V18" i="49"/>
  <c r="W18" i="49"/>
  <c r="X18" i="49"/>
  <c r="Y18" i="49"/>
  <c r="Z18" i="49"/>
  <c r="AA18" i="49"/>
  <c r="AC18" i="49"/>
  <c r="AD18" i="49"/>
  <c r="AE18" i="49"/>
  <c r="AF18" i="49"/>
  <c r="AG18" i="49"/>
  <c r="AH18" i="49"/>
  <c r="AI18" i="49"/>
  <c r="AJ18" i="49"/>
  <c r="AK18" i="49"/>
  <c r="AL18" i="49"/>
  <c r="AM18" i="49"/>
  <c r="AN18" i="49"/>
  <c r="AU18" i="49"/>
  <c r="AV18" i="49"/>
  <c r="AX18" i="49"/>
  <c r="AY18" i="49"/>
  <c r="AZ18" i="49"/>
  <c r="BA18" i="49"/>
  <c r="BB18" i="49"/>
  <c r="BC18" i="49"/>
  <c r="BL18" i="49"/>
  <c r="BV18" i="49"/>
  <c r="BW18" i="49"/>
  <c r="CC18" i="49"/>
  <c r="CD18" i="49"/>
  <c r="CE18" i="49"/>
  <c r="CJ18" i="49"/>
  <c r="CK18" i="49"/>
  <c r="Q19" i="49"/>
  <c r="R19" i="49"/>
  <c r="S19" i="49"/>
  <c r="T19" i="49"/>
  <c r="U19" i="49"/>
  <c r="V19" i="49"/>
  <c r="W19" i="49"/>
  <c r="X19" i="49"/>
  <c r="Y19" i="49"/>
  <c r="Z19" i="49"/>
  <c r="AA19" i="49"/>
  <c r="AC19" i="49"/>
  <c r="AD19" i="49"/>
  <c r="AE19" i="49"/>
  <c r="AF19" i="49"/>
  <c r="AG19" i="49"/>
  <c r="AH19" i="49"/>
  <c r="AI19" i="49"/>
  <c r="AJ19" i="49"/>
  <c r="AK19" i="49"/>
  <c r="AL19" i="49"/>
  <c r="AM19" i="49"/>
  <c r="AN19" i="49"/>
  <c r="AU19" i="49"/>
  <c r="AV19" i="49"/>
  <c r="AX19" i="49"/>
  <c r="AY19" i="49"/>
  <c r="AZ19" i="49"/>
  <c r="BA19" i="49"/>
  <c r="BB19" i="49"/>
  <c r="BC19" i="49"/>
  <c r="BL19" i="49"/>
  <c r="BV19" i="49"/>
  <c r="BW19" i="49"/>
  <c r="CC19" i="49"/>
  <c r="CD19" i="49"/>
  <c r="CE19" i="49"/>
  <c r="CJ19" i="49"/>
  <c r="CK19" i="49"/>
  <c r="Q20" i="49"/>
  <c r="R20" i="49"/>
  <c r="S20" i="49"/>
  <c r="T20" i="49"/>
  <c r="U20" i="49"/>
  <c r="V20" i="49"/>
  <c r="W20" i="49"/>
  <c r="X20" i="49"/>
  <c r="Y20" i="49"/>
  <c r="Z20" i="49"/>
  <c r="AA20" i="49"/>
  <c r="AC20" i="49"/>
  <c r="AD20" i="49"/>
  <c r="AE20" i="49"/>
  <c r="AF20" i="49"/>
  <c r="AG20" i="49"/>
  <c r="AH20" i="49"/>
  <c r="AI20" i="49"/>
  <c r="AJ20" i="49"/>
  <c r="AK20" i="49"/>
  <c r="AL20" i="49"/>
  <c r="AM20" i="49"/>
  <c r="AN20" i="49"/>
  <c r="AU20" i="49"/>
  <c r="AV20" i="49"/>
  <c r="AX20" i="49"/>
  <c r="AY20" i="49"/>
  <c r="AZ20" i="49"/>
  <c r="BA20" i="49"/>
  <c r="BB20" i="49"/>
  <c r="BC20" i="49"/>
  <c r="BL20" i="49"/>
  <c r="BV20" i="49"/>
  <c r="BW20" i="49"/>
  <c r="CC20" i="49"/>
  <c r="CD20" i="49"/>
  <c r="CE20" i="49"/>
  <c r="CJ20" i="49"/>
  <c r="CK20" i="49"/>
  <c r="Q21" i="49"/>
  <c r="R21" i="49"/>
  <c r="S21" i="49"/>
  <c r="T21" i="49"/>
  <c r="U21" i="49"/>
  <c r="V21" i="49"/>
  <c r="W21" i="49"/>
  <c r="X21" i="49"/>
  <c r="Y21" i="49"/>
  <c r="Z21" i="49"/>
  <c r="AA21" i="49"/>
  <c r="AC21" i="49"/>
  <c r="AD21" i="49"/>
  <c r="AE21" i="49"/>
  <c r="AF21" i="49"/>
  <c r="AG21" i="49"/>
  <c r="AH21" i="49"/>
  <c r="AI21" i="49"/>
  <c r="AJ21" i="49"/>
  <c r="AK21" i="49"/>
  <c r="AL21" i="49"/>
  <c r="AM21" i="49"/>
  <c r="AN21" i="49"/>
  <c r="AU21" i="49"/>
  <c r="AV21" i="49"/>
  <c r="AX21" i="49"/>
  <c r="AY21" i="49"/>
  <c r="AZ21" i="49"/>
  <c r="BA21" i="49"/>
  <c r="BB21" i="49"/>
  <c r="BC21" i="49"/>
  <c r="BL21" i="49"/>
  <c r="BV21" i="49"/>
  <c r="BW21" i="49"/>
  <c r="CC21" i="49"/>
  <c r="CD21" i="49"/>
  <c r="CE21" i="49"/>
  <c r="CJ21" i="49"/>
  <c r="CK21" i="49"/>
  <c r="Q22" i="49"/>
  <c r="R22" i="49"/>
  <c r="S22" i="49"/>
  <c r="T22" i="49"/>
  <c r="U22" i="49"/>
  <c r="V22" i="49"/>
  <c r="W22" i="49"/>
  <c r="X22" i="49"/>
  <c r="Y22" i="49"/>
  <c r="Z22" i="49"/>
  <c r="AA22" i="49"/>
  <c r="AC22" i="49"/>
  <c r="AD22" i="49"/>
  <c r="AE22" i="49"/>
  <c r="AF22" i="49"/>
  <c r="AG22" i="49"/>
  <c r="AH22" i="49"/>
  <c r="AI22" i="49"/>
  <c r="AJ22" i="49"/>
  <c r="AK22" i="49"/>
  <c r="AL22" i="49"/>
  <c r="AM22" i="49"/>
  <c r="AN22" i="49"/>
  <c r="AU22" i="49"/>
  <c r="AV22" i="49"/>
  <c r="AX22" i="49"/>
  <c r="AY22" i="49"/>
  <c r="AZ22" i="49"/>
  <c r="BA22" i="49"/>
  <c r="BB22" i="49"/>
  <c r="BC22" i="49"/>
  <c r="BL22" i="49"/>
  <c r="BV22" i="49"/>
  <c r="BW22" i="49"/>
  <c r="CC22" i="49"/>
  <c r="CD22" i="49"/>
  <c r="CE22" i="49"/>
  <c r="CJ22" i="49"/>
  <c r="CK22" i="49"/>
  <c r="Q23" i="49"/>
  <c r="R23" i="49"/>
  <c r="S23" i="49"/>
  <c r="T23" i="49"/>
  <c r="U23" i="49"/>
  <c r="V23" i="49"/>
  <c r="W23" i="49"/>
  <c r="X23" i="49"/>
  <c r="Y23" i="49"/>
  <c r="Z23" i="49"/>
  <c r="AA23" i="49"/>
  <c r="AC23" i="49"/>
  <c r="AD23" i="49"/>
  <c r="AE23" i="49"/>
  <c r="AF23" i="49"/>
  <c r="AG23" i="49"/>
  <c r="AH23" i="49"/>
  <c r="AI23" i="49"/>
  <c r="AJ23" i="49"/>
  <c r="AK23" i="49"/>
  <c r="AL23" i="49"/>
  <c r="AM23" i="49"/>
  <c r="AN23" i="49"/>
  <c r="AU23" i="49"/>
  <c r="AV23" i="49"/>
  <c r="AX23" i="49"/>
  <c r="AY23" i="49"/>
  <c r="AZ23" i="49"/>
  <c r="BA23" i="49"/>
  <c r="BB23" i="49"/>
  <c r="BC23" i="49"/>
  <c r="BL23" i="49"/>
  <c r="BV23" i="49"/>
  <c r="BW23" i="49"/>
  <c r="CC23" i="49"/>
  <c r="CD23" i="49"/>
  <c r="CE23" i="49"/>
  <c r="CJ23" i="49"/>
  <c r="CK23" i="49"/>
  <c r="Q24" i="49"/>
  <c r="R24" i="49"/>
  <c r="S24" i="49"/>
  <c r="T24" i="49"/>
  <c r="U24" i="49"/>
  <c r="V24" i="49"/>
  <c r="W24" i="49"/>
  <c r="X24" i="49"/>
  <c r="Y24" i="49"/>
  <c r="Z24" i="49"/>
  <c r="AA24" i="49"/>
  <c r="AC24" i="49"/>
  <c r="AD24" i="49"/>
  <c r="AE24" i="49"/>
  <c r="AF24" i="49"/>
  <c r="AG24" i="49"/>
  <c r="AH24" i="49"/>
  <c r="AI24" i="49"/>
  <c r="AJ24" i="49"/>
  <c r="AK24" i="49"/>
  <c r="AL24" i="49"/>
  <c r="AM24" i="49"/>
  <c r="AN24" i="49"/>
  <c r="AU24" i="49"/>
  <c r="AV24" i="49"/>
  <c r="AX24" i="49"/>
  <c r="AY24" i="49"/>
  <c r="AZ24" i="49"/>
  <c r="BA24" i="49"/>
  <c r="BB24" i="49"/>
  <c r="BC24" i="49"/>
  <c r="BL24" i="49"/>
  <c r="BV24" i="49"/>
  <c r="BW24" i="49"/>
  <c r="CC24" i="49"/>
  <c r="CD24" i="49"/>
  <c r="CE24" i="49"/>
  <c r="CJ24" i="49"/>
  <c r="CK24" i="49"/>
  <c r="Q25" i="49"/>
  <c r="R25" i="49"/>
  <c r="S25" i="49"/>
  <c r="T25" i="49"/>
  <c r="U25" i="49"/>
  <c r="V25" i="49"/>
  <c r="W25" i="49"/>
  <c r="X25" i="49"/>
  <c r="Y25" i="49"/>
  <c r="Z25" i="49"/>
  <c r="AA25" i="49"/>
  <c r="AC25" i="49"/>
  <c r="AD25" i="49"/>
  <c r="AE25" i="49"/>
  <c r="AF25" i="49"/>
  <c r="AG25" i="49"/>
  <c r="AH25" i="49"/>
  <c r="AI25" i="49"/>
  <c r="AJ25" i="49"/>
  <c r="AK25" i="49"/>
  <c r="AL25" i="49"/>
  <c r="AM25" i="49"/>
  <c r="AN25" i="49"/>
  <c r="AU25" i="49"/>
  <c r="AV25" i="49"/>
  <c r="AX25" i="49"/>
  <c r="AY25" i="49"/>
  <c r="AZ25" i="49"/>
  <c r="BA25" i="49"/>
  <c r="BB25" i="49"/>
  <c r="BC25" i="49"/>
  <c r="BL25" i="49"/>
  <c r="BV25" i="49"/>
  <c r="BW25" i="49"/>
  <c r="CC25" i="49"/>
  <c r="CD25" i="49"/>
  <c r="CE25" i="49"/>
  <c r="CJ25" i="49"/>
  <c r="CK25" i="49"/>
  <c r="Q26" i="49"/>
  <c r="R26" i="49"/>
  <c r="S26" i="49"/>
  <c r="T26" i="49"/>
  <c r="U26" i="49"/>
  <c r="V26" i="49"/>
  <c r="W26" i="49"/>
  <c r="X26" i="49"/>
  <c r="Y26" i="49"/>
  <c r="Z26" i="49"/>
  <c r="AA26" i="49"/>
  <c r="AC26" i="49"/>
  <c r="AD26" i="49"/>
  <c r="AE26" i="49"/>
  <c r="AF26" i="49"/>
  <c r="AG26" i="49"/>
  <c r="AH26" i="49"/>
  <c r="AI26" i="49"/>
  <c r="AJ26" i="49"/>
  <c r="AK26" i="49"/>
  <c r="AL26" i="49"/>
  <c r="AM26" i="49"/>
  <c r="AN26" i="49"/>
  <c r="AU26" i="49"/>
  <c r="AV26" i="49"/>
  <c r="AX26" i="49"/>
  <c r="AY26" i="49"/>
  <c r="AZ26" i="49"/>
  <c r="BA26" i="49"/>
  <c r="BB26" i="49"/>
  <c r="BC26" i="49"/>
  <c r="BL26" i="49"/>
  <c r="BV26" i="49"/>
  <c r="BW26" i="49"/>
  <c r="CC26" i="49"/>
  <c r="CD26" i="49"/>
  <c r="CE26" i="49"/>
  <c r="CJ26" i="49"/>
  <c r="CK26" i="49"/>
  <c r="Q27" i="49"/>
  <c r="R27" i="49"/>
  <c r="S27" i="49"/>
  <c r="T27" i="49"/>
  <c r="U27" i="49"/>
  <c r="V27" i="49"/>
  <c r="W27" i="49"/>
  <c r="X27" i="49"/>
  <c r="Y27" i="49"/>
  <c r="Z27" i="49"/>
  <c r="AA27" i="49"/>
  <c r="AC27" i="49"/>
  <c r="AD27" i="49"/>
  <c r="AE27" i="49"/>
  <c r="AF27" i="49"/>
  <c r="AG27" i="49"/>
  <c r="AH27" i="49"/>
  <c r="AI27" i="49"/>
  <c r="AJ27" i="49"/>
  <c r="AK27" i="49"/>
  <c r="AL27" i="49"/>
  <c r="AM27" i="49"/>
  <c r="AN27" i="49"/>
  <c r="AU27" i="49"/>
  <c r="AV27" i="49"/>
  <c r="AX27" i="49"/>
  <c r="AY27" i="49"/>
  <c r="AZ27" i="49"/>
  <c r="BA27" i="49"/>
  <c r="BB27" i="49"/>
  <c r="BC27" i="49"/>
  <c r="BL27" i="49"/>
  <c r="BV27" i="49"/>
  <c r="BW27" i="49"/>
  <c r="CC27" i="49"/>
  <c r="CD27" i="49"/>
  <c r="CE27" i="49"/>
  <c r="CJ27" i="49"/>
  <c r="CK27" i="49"/>
  <c r="Q28" i="49"/>
  <c r="R28" i="49"/>
  <c r="S28" i="49"/>
  <c r="T28" i="49"/>
  <c r="U28" i="49"/>
  <c r="V28" i="49"/>
  <c r="W28" i="49"/>
  <c r="X28" i="49"/>
  <c r="Y28" i="49"/>
  <c r="Z28" i="49"/>
  <c r="AA28" i="49"/>
  <c r="AC28" i="49"/>
  <c r="AD28" i="49"/>
  <c r="AE28" i="49"/>
  <c r="AF28" i="49"/>
  <c r="AG28" i="49"/>
  <c r="AH28" i="49"/>
  <c r="AI28" i="49"/>
  <c r="AJ28" i="49"/>
  <c r="AK28" i="49"/>
  <c r="AL28" i="49"/>
  <c r="AM28" i="49"/>
  <c r="AN28" i="49"/>
  <c r="AU28" i="49"/>
  <c r="AV28" i="49"/>
  <c r="AX28" i="49"/>
  <c r="AY28" i="49"/>
  <c r="AZ28" i="49"/>
  <c r="BA28" i="49"/>
  <c r="BB28" i="49"/>
  <c r="BC28" i="49"/>
  <c r="BL28" i="49"/>
  <c r="BV28" i="49"/>
  <c r="BW28" i="49"/>
  <c r="CC28" i="49"/>
  <c r="CD28" i="49"/>
  <c r="CE28" i="49"/>
  <c r="CJ28" i="49"/>
  <c r="CK28" i="49"/>
  <c r="Q29" i="49"/>
  <c r="R29" i="49"/>
  <c r="S29" i="49"/>
  <c r="T29" i="49"/>
  <c r="U29" i="49"/>
  <c r="V29" i="49"/>
  <c r="W29" i="49"/>
  <c r="X29" i="49"/>
  <c r="Y29" i="49"/>
  <c r="Z29" i="49"/>
  <c r="AA29" i="49"/>
  <c r="AC29" i="49"/>
  <c r="AD29" i="49"/>
  <c r="AE29" i="49"/>
  <c r="AF29" i="49"/>
  <c r="AG29" i="49"/>
  <c r="AH29" i="49"/>
  <c r="AI29" i="49"/>
  <c r="AJ29" i="49"/>
  <c r="AK29" i="49"/>
  <c r="AL29" i="49"/>
  <c r="AM29" i="49"/>
  <c r="AN29" i="49"/>
  <c r="AU29" i="49"/>
  <c r="AV29" i="49"/>
  <c r="AX29" i="49"/>
  <c r="AY29" i="49"/>
  <c r="AZ29" i="49"/>
  <c r="BA29" i="49"/>
  <c r="BB29" i="49"/>
  <c r="BC29" i="49"/>
  <c r="BL29" i="49"/>
  <c r="BV29" i="49"/>
  <c r="BW29" i="49"/>
  <c r="CC29" i="49"/>
  <c r="CD29" i="49"/>
  <c r="CE29" i="49"/>
  <c r="CJ29" i="49"/>
  <c r="CK29" i="49"/>
  <c r="Q30" i="49"/>
  <c r="R30" i="49"/>
  <c r="S30" i="49"/>
  <c r="T30" i="49"/>
  <c r="U30" i="49"/>
  <c r="V30" i="49"/>
  <c r="W30" i="49"/>
  <c r="X30" i="49"/>
  <c r="Y30" i="49"/>
  <c r="Z30" i="49"/>
  <c r="AA30" i="49"/>
  <c r="AC30" i="49"/>
  <c r="AD30" i="49"/>
  <c r="AE30" i="49"/>
  <c r="AF30" i="49"/>
  <c r="AG30" i="49"/>
  <c r="AH30" i="49"/>
  <c r="AI30" i="49"/>
  <c r="AJ30" i="49"/>
  <c r="AK30" i="49"/>
  <c r="AL30" i="49"/>
  <c r="AM30" i="49"/>
  <c r="AN30" i="49"/>
  <c r="AU30" i="49"/>
  <c r="AV30" i="49"/>
  <c r="AX30" i="49"/>
  <c r="AY30" i="49"/>
  <c r="AZ30" i="49"/>
  <c r="BA30" i="49"/>
  <c r="BB30" i="49"/>
  <c r="BC30" i="49"/>
  <c r="BL30" i="49"/>
  <c r="BV30" i="49"/>
  <c r="BW30" i="49"/>
  <c r="CC30" i="49"/>
  <c r="CD30" i="49"/>
  <c r="CE30" i="49"/>
  <c r="CJ30" i="49"/>
  <c r="CK30" i="49"/>
  <c r="R13" i="49"/>
  <c r="S13" i="49"/>
  <c r="T13" i="49"/>
  <c r="U13" i="49"/>
  <c r="V13" i="49"/>
  <c r="W13" i="49"/>
  <c r="X13" i="49"/>
  <c r="Y13" i="49"/>
  <c r="Z13" i="49"/>
  <c r="AA13" i="49"/>
  <c r="AC13" i="49"/>
  <c r="AD13" i="49"/>
  <c r="AE13" i="49"/>
  <c r="AF13" i="49"/>
  <c r="AG13" i="49"/>
  <c r="AH13" i="49"/>
  <c r="AI13" i="49"/>
  <c r="AJ13" i="49"/>
  <c r="AK13" i="49"/>
  <c r="AL13" i="49"/>
  <c r="AM13" i="49"/>
  <c r="AN13" i="49"/>
  <c r="AV13" i="49"/>
  <c r="AX13" i="49"/>
  <c r="AY13" i="49"/>
  <c r="AZ13" i="49"/>
  <c r="BA13" i="49"/>
  <c r="BB13" i="49"/>
  <c r="BC13" i="49"/>
  <c r="BL13" i="49"/>
  <c r="BV13" i="49"/>
  <c r="BW13" i="49"/>
  <c r="CC13" i="49"/>
  <c r="CD13" i="49"/>
  <c r="CE13" i="49"/>
  <c r="CJ13" i="49"/>
  <c r="CK13" i="49"/>
  <c r="E14" i="49" l="1"/>
  <c r="F14" i="49"/>
  <c r="G14" i="49"/>
  <c r="H14" i="49"/>
  <c r="I14" i="49"/>
  <c r="J14" i="49"/>
  <c r="K14" i="49"/>
  <c r="L14" i="49"/>
  <c r="M14" i="49"/>
  <c r="N14" i="49"/>
  <c r="O14" i="49"/>
  <c r="P14" i="49"/>
  <c r="D15" i="49"/>
  <c r="E15" i="49"/>
  <c r="F15" i="49"/>
  <c r="G15" i="49"/>
  <c r="H15" i="49"/>
  <c r="I15" i="49"/>
  <c r="J15" i="49"/>
  <c r="K15" i="49"/>
  <c r="L15" i="49"/>
  <c r="M15" i="49"/>
  <c r="N15" i="49"/>
  <c r="O15" i="49"/>
  <c r="P15" i="49"/>
  <c r="D16" i="49"/>
  <c r="E16" i="49"/>
  <c r="F16" i="49"/>
  <c r="G16" i="49"/>
  <c r="H16" i="49"/>
  <c r="I16" i="49"/>
  <c r="J16" i="49"/>
  <c r="K16" i="49"/>
  <c r="L16" i="49"/>
  <c r="M16" i="49"/>
  <c r="N16" i="49"/>
  <c r="O16" i="49"/>
  <c r="P16" i="49"/>
  <c r="D17" i="49"/>
  <c r="E17" i="49"/>
  <c r="F17" i="49"/>
  <c r="G17" i="49"/>
  <c r="H17" i="49"/>
  <c r="I17" i="49"/>
  <c r="J17" i="49"/>
  <c r="K17" i="49"/>
  <c r="L17" i="49"/>
  <c r="M17" i="49"/>
  <c r="N17" i="49"/>
  <c r="O17" i="49"/>
  <c r="P17" i="49"/>
  <c r="D18" i="49"/>
  <c r="E18" i="49"/>
  <c r="F18" i="49"/>
  <c r="G18" i="49"/>
  <c r="H18" i="49"/>
  <c r="I18" i="49"/>
  <c r="J18" i="49"/>
  <c r="K18" i="49"/>
  <c r="L18" i="49"/>
  <c r="M18" i="49"/>
  <c r="N18" i="49"/>
  <c r="O18" i="49"/>
  <c r="P18" i="49"/>
  <c r="D19" i="49"/>
  <c r="E19" i="49"/>
  <c r="F19" i="49"/>
  <c r="G19" i="49"/>
  <c r="H19" i="49"/>
  <c r="I19" i="49"/>
  <c r="J19" i="49"/>
  <c r="K19" i="49"/>
  <c r="L19" i="49"/>
  <c r="M19" i="49"/>
  <c r="N19" i="49"/>
  <c r="O19" i="49"/>
  <c r="P19" i="49"/>
  <c r="D20" i="49"/>
  <c r="E20" i="49"/>
  <c r="F20" i="49"/>
  <c r="G20" i="49"/>
  <c r="H20" i="49"/>
  <c r="I20" i="49"/>
  <c r="J20" i="49"/>
  <c r="K20" i="49"/>
  <c r="L20" i="49"/>
  <c r="M20" i="49"/>
  <c r="N20" i="49"/>
  <c r="O20" i="49"/>
  <c r="P20" i="49"/>
  <c r="D21" i="49"/>
  <c r="E21" i="49"/>
  <c r="F21" i="49"/>
  <c r="G21" i="49"/>
  <c r="H21" i="49"/>
  <c r="I21" i="49"/>
  <c r="J21" i="49"/>
  <c r="K21" i="49"/>
  <c r="L21" i="49"/>
  <c r="M21" i="49"/>
  <c r="N21" i="49"/>
  <c r="O21" i="49"/>
  <c r="P21" i="49"/>
  <c r="D22" i="49"/>
  <c r="E22" i="49"/>
  <c r="F22" i="49"/>
  <c r="G22" i="49"/>
  <c r="H22" i="49"/>
  <c r="I22" i="49"/>
  <c r="J22" i="49"/>
  <c r="K22" i="49"/>
  <c r="L22" i="49"/>
  <c r="M22" i="49"/>
  <c r="N22" i="49"/>
  <c r="O22" i="49"/>
  <c r="P22" i="49"/>
  <c r="D23" i="49"/>
  <c r="E23" i="49"/>
  <c r="F23" i="49"/>
  <c r="G23" i="49"/>
  <c r="H23" i="49"/>
  <c r="I23" i="49"/>
  <c r="J23" i="49"/>
  <c r="K23" i="49"/>
  <c r="L23" i="49"/>
  <c r="M23" i="49"/>
  <c r="N23" i="49"/>
  <c r="O23" i="49"/>
  <c r="P23" i="49"/>
  <c r="D24" i="49"/>
  <c r="E24" i="49"/>
  <c r="F24" i="49"/>
  <c r="G24" i="49"/>
  <c r="H24" i="49"/>
  <c r="I24" i="49"/>
  <c r="J24" i="49"/>
  <c r="K24" i="49"/>
  <c r="L24" i="49"/>
  <c r="M24" i="49"/>
  <c r="N24" i="49"/>
  <c r="O24" i="49"/>
  <c r="P24" i="49"/>
  <c r="D25" i="49"/>
  <c r="E25" i="49"/>
  <c r="F25" i="49"/>
  <c r="G25" i="49"/>
  <c r="H25" i="49"/>
  <c r="I25" i="49"/>
  <c r="J25" i="49"/>
  <c r="K25" i="49"/>
  <c r="L25" i="49"/>
  <c r="M25" i="49"/>
  <c r="N25" i="49"/>
  <c r="O25" i="49"/>
  <c r="P25" i="49"/>
  <c r="D26" i="49"/>
  <c r="E26" i="49"/>
  <c r="F26" i="49"/>
  <c r="G26" i="49"/>
  <c r="H26" i="49"/>
  <c r="I26" i="49"/>
  <c r="J26" i="49"/>
  <c r="K26" i="49"/>
  <c r="L26" i="49"/>
  <c r="M26" i="49"/>
  <c r="N26" i="49"/>
  <c r="O26" i="49"/>
  <c r="P26" i="49"/>
  <c r="D27" i="49"/>
  <c r="E27" i="49"/>
  <c r="F27" i="49"/>
  <c r="G27" i="49"/>
  <c r="H27" i="49"/>
  <c r="I27" i="49"/>
  <c r="J27" i="49"/>
  <c r="K27" i="49"/>
  <c r="L27" i="49"/>
  <c r="M27" i="49"/>
  <c r="N27" i="49"/>
  <c r="O27" i="49"/>
  <c r="P27" i="49"/>
  <c r="D28" i="49"/>
  <c r="E28" i="49"/>
  <c r="F28" i="49"/>
  <c r="G28" i="49"/>
  <c r="H28" i="49"/>
  <c r="I28" i="49"/>
  <c r="J28" i="49"/>
  <c r="K28" i="49"/>
  <c r="L28" i="49"/>
  <c r="M28" i="49"/>
  <c r="N28" i="49"/>
  <c r="O28" i="49"/>
  <c r="P28" i="49"/>
  <c r="D29" i="49"/>
  <c r="E29" i="49"/>
  <c r="F29" i="49"/>
  <c r="G29" i="49"/>
  <c r="H29" i="49"/>
  <c r="I29" i="49"/>
  <c r="J29" i="49"/>
  <c r="K29" i="49"/>
  <c r="L29" i="49"/>
  <c r="M29" i="49"/>
  <c r="N29" i="49"/>
  <c r="O29" i="49"/>
  <c r="P29" i="49"/>
  <c r="D30" i="49"/>
  <c r="E30" i="49"/>
  <c r="F30" i="49"/>
  <c r="G30" i="49"/>
  <c r="H30" i="49"/>
  <c r="I30" i="49"/>
  <c r="J30" i="49"/>
  <c r="K30" i="49"/>
  <c r="L30" i="49"/>
  <c r="M30" i="49"/>
  <c r="N30" i="49"/>
  <c r="O30" i="49"/>
  <c r="P30" i="49"/>
  <c r="E13" i="49"/>
  <c r="F13" i="49"/>
  <c r="G13" i="49"/>
  <c r="H13" i="49"/>
  <c r="I13" i="49"/>
  <c r="J13" i="49"/>
  <c r="K13" i="49"/>
  <c r="L13" i="49"/>
  <c r="M13" i="49"/>
  <c r="N13" i="49"/>
  <c r="O13" i="49"/>
  <c r="P13" i="49"/>
  <c r="Q13" i="49"/>
  <c r="F5" i="49"/>
  <c r="BV14" i="47"/>
  <c r="BW14" i="47"/>
  <c r="BX14" i="47"/>
  <c r="BY14" i="47"/>
  <c r="BZ14" i="47"/>
  <c r="CA14" i="47"/>
  <c r="BV15" i="47"/>
  <c r="BW15" i="47"/>
  <c r="BX15" i="47"/>
  <c r="BY15" i="47"/>
  <c r="BZ15" i="47"/>
  <c r="CA15" i="47"/>
  <c r="BV16" i="47"/>
  <c r="BW16" i="47"/>
  <c r="BX16" i="47"/>
  <c r="BY16" i="47"/>
  <c r="BZ16" i="47"/>
  <c r="CA16" i="47"/>
  <c r="BV17" i="47"/>
  <c r="BW17" i="47"/>
  <c r="BX17" i="47"/>
  <c r="BY17" i="47"/>
  <c r="BZ17" i="47"/>
  <c r="CA17" i="47"/>
  <c r="BV18" i="47"/>
  <c r="BW18" i="47"/>
  <c r="BX18" i="47"/>
  <c r="BY18" i="47"/>
  <c r="BZ18" i="47"/>
  <c r="CA18" i="47"/>
  <c r="BV19" i="47"/>
  <c r="BW19" i="47"/>
  <c r="BX19" i="47"/>
  <c r="BY19" i="47"/>
  <c r="BZ19" i="47"/>
  <c r="CA19" i="47"/>
  <c r="BV20" i="47"/>
  <c r="BW20" i="47"/>
  <c r="BX20" i="47"/>
  <c r="BY20" i="47"/>
  <c r="BZ20" i="47"/>
  <c r="CA20" i="47"/>
  <c r="BV21" i="47"/>
  <c r="BW21" i="47"/>
  <c r="BX21" i="47"/>
  <c r="BY21" i="47"/>
  <c r="BZ21" i="47"/>
  <c r="CA21" i="47"/>
  <c r="BV22" i="47"/>
  <c r="BW22" i="47"/>
  <c r="BX22" i="47"/>
  <c r="BY22" i="47"/>
  <c r="BZ22" i="47"/>
  <c r="CA22" i="47"/>
  <c r="BV23" i="47"/>
  <c r="BW23" i="47"/>
  <c r="BX23" i="47"/>
  <c r="BY23" i="47"/>
  <c r="BZ23" i="47"/>
  <c r="CA23" i="47"/>
  <c r="BV24" i="47"/>
  <c r="BW24" i="47"/>
  <c r="BX24" i="47"/>
  <c r="BY24" i="47"/>
  <c r="BZ24" i="47"/>
  <c r="CA24" i="47"/>
  <c r="BV25" i="47"/>
  <c r="BW25" i="47"/>
  <c r="BX25" i="47"/>
  <c r="BY25" i="47"/>
  <c r="BZ25" i="47"/>
  <c r="CA25" i="47"/>
  <c r="BV26" i="47"/>
  <c r="BW26" i="47"/>
  <c r="BX26" i="47"/>
  <c r="BY26" i="47"/>
  <c r="BZ26" i="47"/>
  <c r="CA26" i="47"/>
  <c r="BV27" i="47"/>
  <c r="BW27" i="47"/>
  <c r="BX27" i="47"/>
  <c r="BY27" i="47"/>
  <c r="BZ27" i="47"/>
  <c r="CA27" i="47"/>
  <c r="BV28" i="47"/>
  <c r="BW28" i="47"/>
  <c r="BX28" i="47"/>
  <c r="BY28" i="47"/>
  <c r="BZ28" i="47"/>
  <c r="CA28" i="47"/>
  <c r="BV29" i="47"/>
  <c r="BW29" i="47"/>
  <c r="BX29" i="47"/>
  <c r="BY29" i="47"/>
  <c r="BZ29" i="47"/>
  <c r="CA29" i="47"/>
  <c r="BV30" i="47"/>
  <c r="BW30" i="47"/>
  <c r="BX30" i="47"/>
  <c r="BY30" i="47"/>
  <c r="BZ30" i="47"/>
  <c r="CA30" i="47"/>
  <c r="BW13" i="47"/>
  <c r="BX13" i="47"/>
  <c r="BY13" i="47"/>
  <c r="BZ13" i="47"/>
  <c r="CA13" i="47"/>
  <c r="BV13" i="47"/>
  <c r="BQ14" i="47"/>
  <c r="BR14" i="47"/>
  <c r="BS14" i="47"/>
  <c r="BQ15" i="47"/>
  <c r="BR15" i="47"/>
  <c r="BS15" i="47"/>
  <c r="BQ16" i="47"/>
  <c r="BR16" i="47"/>
  <c r="BS16" i="47"/>
  <c r="BQ17" i="47"/>
  <c r="BR17" i="47"/>
  <c r="BS17" i="47"/>
  <c r="BQ18" i="47"/>
  <c r="BR18" i="47"/>
  <c r="BS18" i="47"/>
  <c r="BQ19" i="47"/>
  <c r="BR19" i="47"/>
  <c r="BS19" i="47"/>
  <c r="BQ20" i="47"/>
  <c r="BR20" i="47"/>
  <c r="BS20" i="47"/>
  <c r="BQ21" i="47"/>
  <c r="BR21" i="47"/>
  <c r="BS21" i="47"/>
  <c r="BQ22" i="47"/>
  <c r="BR22" i="47"/>
  <c r="BS22" i="47"/>
  <c r="BQ23" i="47"/>
  <c r="BR23" i="47"/>
  <c r="BS23" i="47"/>
  <c r="BQ24" i="47"/>
  <c r="BR24" i="47"/>
  <c r="BS24" i="47"/>
  <c r="BQ25" i="47"/>
  <c r="BR25" i="47"/>
  <c r="BS25" i="47"/>
  <c r="BQ26" i="47"/>
  <c r="BR26" i="47"/>
  <c r="BS26" i="47"/>
  <c r="BQ27" i="47"/>
  <c r="BR27" i="47"/>
  <c r="BS27" i="47"/>
  <c r="BQ28" i="47"/>
  <c r="BR28" i="47"/>
  <c r="BS28" i="47"/>
  <c r="BQ29" i="47"/>
  <c r="BR29" i="47"/>
  <c r="BS29" i="47"/>
  <c r="BQ30" i="47"/>
  <c r="BR30" i="47"/>
  <c r="BS30" i="47"/>
  <c r="BR13" i="47"/>
  <c r="BS13" i="47"/>
  <c r="BQ13" i="47"/>
  <c r="BO14" i="47"/>
  <c r="BO15" i="47"/>
  <c r="BO16" i="47"/>
  <c r="BO17" i="47"/>
  <c r="BO18" i="47"/>
  <c r="BO19" i="47"/>
  <c r="BO20" i="47"/>
  <c r="BO21" i="47"/>
  <c r="BO22" i="47"/>
  <c r="BO23" i="47"/>
  <c r="BO24" i="47"/>
  <c r="BO25" i="47"/>
  <c r="BO26" i="47"/>
  <c r="BO27" i="47"/>
  <c r="BO28" i="47"/>
  <c r="BO29" i="47"/>
  <c r="BO30" i="47"/>
  <c r="BO13" i="47"/>
  <c r="BI14" i="47"/>
  <c r="BJ14" i="47"/>
  <c r="BK14" i="47"/>
  <c r="BL14" i="47"/>
  <c r="BM14" i="47"/>
  <c r="BI15" i="47"/>
  <c r="BJ15" i="47"/>
  <c r="BK15" i="47"/>
  <c r="BL15" i="47"/>
  <c r="BM15" i="47"/>
  <c r="BI16" i="47"/>
  <c r="BJ16" i="47"/>
  <c r="BK16" i="47"/>
  <c r="BL16" i="47"/>
  <c r="BM16" i="47"/>
  <c r="BI17" i="47"/>
  <c r="BJ17" i="47"/>
  <c r="BK17" i="47"/>
  <c r="BL17" i="47"/>
  <c r="BM17" i="47"/>
  <c r="BI18" i="47"/>
  <c r="BJ18" i="47"/>
  <c r="BK18" i="47"/>
  <c r="BL18" i="47"/>
  <c r="BM18" i="47"/>
  <c r="BI19" i="47"/>
  <c r="BJ19" i="47"/>
  <c r="BK19" i="47"/>
  <c r="BL19" i="47"/>
  <c r="BM19" i="47"/>
  <c r="BI20" i="47"/>
  <c r="BJ20" i="47"/>
  <c r="BK20" i="47"/>
  <c r="BL20" i="47"/>
  <c r="BM20" i="47"/>
  <c r="BI21" i="47"/>
  <c r="BJ21" i="47"/>
  <c r="BK21" i="47"/>
  <c r="BL21" i="47"/>
  <c r="BM21" i="47"/>
  <c r="BI22" i="47"/>
  <c r="BJ22" i="47"/>
  <c r="BK22" i="47"/>
  <c r="BL22" i="47"/>
  <c r="BM22" i="47"/>
  <c r="BI23" i="47"/>
  <c r="BJ23" i="47"/>
  <c r="BK23" i="47"/>
  <c r="BL23" i="47"/>
  <c r="BM23" i="47"/>
  <c r="BI24" i="47"/>
  <c r="BJ24" i="47"/>
  <c r="BK24" i="47"/>
  <c r="BL24" i="47"/>
  <c r="BM24" i="47"/>
  <c r="BI25" i="47"/>
  <c r="BJ25" i="47"/>
  <c r="BK25" i="47"/>
  <c r="BL25" i="47"/>
  <c r="BM25" i="47"/>
  <c r="BI26" i="47"/>
  <c r="BJ26" i="47"/>
  <c r="BK26" i="47"/>
  <c r="BL26" i="47"/>
  <c r="BM26" i="47"/>
  <c r="BI27" i="47"/>
  <c r="BJ27" i="47"/>
  <c r="BK27" i="47"/>
  <c r="BL27" i="47"/>
  <c r="BM27" i="47"/>
  <c r="BI28" i="47"/>
  <c r="BJ28" i="47"/>
  <c r="BK28" i="47"/>
  <c r="BL28" i="47"/>
  <c r="BM28" i="47"/>
  <c r="BI29" i="47"/>
  <c r="BJ29" i="47"/>
  <c r="BK29" i="47"/>
  <c r="BL29" i="47"/>
  <c r="BM29" i="47"/>
  <c r="BI30" i="47"/>
  <c r="BJ30" i="47"/>
  <c r="BK30" i="47"/>
  <c r="BL30" i="47"/>
  <c r="BM30" i="47"/>
  <c r="BJ13" i="47"/>
  <c r="BK13" i="47"/>
  <c r="BL13" i="47"/>
  <c r="BM13" i="47"/>
  <c r="BI13" i="47"/>
  <c r="AZ14" i="47"/>
  <c r="BA14" i="47"/>
  <c r="BB14" i="47"/>
  <c r="BC14" i="47"/>
  <c r="BD14" i="47"/>
  <c r="BE14" i="47"/>
  <c r="BF14" i="47"/>
  <c r="BG14" i="47"/>
  <c r="AZ15" i="47"/>
  <c r="BA15" i="47"/>
  <c r="BB15" i="47"/>
  <c r="BC15" i="47"/>
  <c r="BD15" i="47"/>
  <c r="BE15" i="47"/>
  <c r="BF15" i="47"/>
  <c r="BG15" i="47"/>
  <c r="AZ16" i="47"/>
  <c r="BA16" i="47"/>
  <c r="BB16" i="47"/>
  <c r="BC16" i="47"/>
  <c r="BD16" i="47"/>
  <c r="BE16" i="47"/>
  <c r="BF16" i="47"/>
  <c r="BG16" i="47"/>
  <c r="AZ17" i="47"/>
  <c r="BA17" i="47"/>
  <c r="BB17" i="47"/>
  <c r="BC17" i="47"/>
  <c r="BD17" i="47"/>
  <c r="BE17" i="47"/>
  <c r="BF17" i="47"/>
  <c r="BG17" i="47"/>
  <c r="AZ18" i="47"/>
  <c r="BA18" i="47"/>
  <c r="BB18" i="47"/>
  <c r="BC18" i="47"/>
  <c r="BD18" i="47"/>
  <c r="BE18" i="47"/>
  <c r="BF18" i="47"/>
  <c r="BG18" i="47"/>
  <c r="AZ19" i="47"/>
  <c r="BA19" i="47"/>
  <c r="BB19" i="47"/>
  <c r="BC19" i="47"/>
  <c r="BD19" i="47"/>
  <c r="BE19" i="47"/>
  <c r="BF19" i="47"/>
  <c r="BG19" i="47"/>
  <c r="AZ20" i="47"/>
  <c r="BA20" i="47"/>
  <c r="BB20" i="47"/>
  <c r="BC20" i="47"/>
  <c r="BD20" i="47"/>
  <c r="BE20" i="47"/>
  <c r="BF20" i="47"/>
  <c r="BG20" i="47"/>
  <c r="AZ21" i="47"/>
  <c r="BA21" i="47"/>
  <c r="BB21" i="47"/>
  <c r="BC21" i="47"/>
  <c r="BD21" i="47"/>
  <c r="BE21" i="47"/>
  <c r="BF21" i="47"/>
  <c r="BG21" i="47"/>
  <c r="AZ22" i="47"/>
  <c r="BA22" i="47"/>
  <c r="BB22" i="47"/>
  <c r="BC22" i="47"/>
  <c r="BD22" i="47"/>
  <c r="BE22" i="47"/>
  <c r="BF22" i="47"/>
  <c r="BG22" i="47"/>
  <c r="AZ23" i="47"/>
  <c r="BA23" i="47"/>
  <c r="BB23" i="47"/>
  <c r="BC23" i="47"/>
  <c r="BD23" i="47"/>
  <c r="BE23" i="47"/>
  <c r="BF23" i="47"/>
  <c r="BG23" i="47"/>
  <c r="AZ24" i="47"/>
  <c r="BA24" i="47"/>
  <c r="BB24" i="47"/>
  <c r="BC24" i="47"/>
  <c r="BD24" i="47"/>
  <c r="BE24" i="47"/>
  <c r="BF24" i="47"/>
  <c r="BG24" i="47"/>
  <c r="AZ25" i="47"/>
  <c r="BA25" i="47"/>
  <c r="BB25" i="47"/>
  <c r="BC25" i="47"/>
  <c r="BD25" i="47"/>
  <c r="BE25" i="47"/>
  <c r="BF25" i="47"/>
  <c r="BG25" i="47"/>
  <c r="AZ26" i="47"/>
  <c r="BA26" i="47"/>
  <c r="BB26" i="47"/>
  <c r="BC26" i="47"/>
  <c r="BD26" i="47"/>
  <c r="BE26" i="47"/>
  <c r="BF26" i="47"/>
  <c r="BG26" i="47"/>
  <c r="AZ27" i="47"/>
  <c r="BA27" i="47"/>
  <c r="BB27" i="47"/>
  <c r="BC27" i="47"/>
  <c r="BD27" i="47"/>
  <c r="BE27" i="47"/>
  <c r="BF27" i="47"/>
  <c r="BG27" i="47"/>
  <c r="AZ28" i="47"/>
  <c r="BA28" i="47"/>
  <c r="BB28" i="47"/>
  <c r="BC28" i="47"/>
  <c r="BD28" i="47"/>
  <c r="BE28" i="47"/>
  <c r="BF28" i="47"/>
  <c r="BG28" i="47"/>
  <c r="AZ29" i="47"/>
  <c r="BA29" i="47"/>
  <c r="BB29" i="47"/>
  <c r="BC29" i="47"/>
  <c r="BD29" i="47"/>
  <c r="BE29" i="47"/>
  <c r="BF29" i="47"/>
  <c r="BG29" i="47"/>
  <c r="AZ30" i="47"/>
  <c r="BA30" i="47"/>
  <c r="BB30" i="47"/>
  <c r="BC30" i="47"/>
  <c r="BD30" i="47"/>
  <c r="BE30" i="47"/>
  <c r="BF30" i="47"/>
  <c r="BG30" i="47"/>
  <c r="BA13" i="47"/>
  <c r="BB13" i="47"/>
  <c r="BC13" i="47"/>
  <c r="BD13" i="47"/>
  <c r="BE13" i="47"/>
  <c r="BF13" i="47"/>
  <c r="BG13" i="47"/>
  <c r="AZ13" i="47"/>
  <c r="AU14" i="47"/>
  <c r="AU15" i="47"/>
  <c r="AU16" i="47"/>
  <c r="AU17" i="47"/>
  <c r="AU18" i="47"/>
  <c r="AU19" i="47"/>
  <c r="AU20" i="47"/>
  <c r="AU21" i="47"/>
  <c r="AU22" i="47"/>
  <c r="AU23" i="47"/>
  <c r="AU24" i="47"/>
  <c r="AU25" i="47"/>
  <c r="AU26" i="47"/>
  <c r="AU27" i="47"/>
  <c r="AU28" i="47"/>
  <c r="AU29" i="47"/>
  <c r="AU30" i="47"/>
  <c r="AU13" i="47"/>
  <c r="AM14" i="47"/>
  <c r="AN14" i="47"/>
  <c r="AM15" i="47"/>
  <c r="AN15" i="47"/>
  <c r="AM16" i="47"/>
  <c r="AN16" i="47"/>
  <c r="AM17" i="47"/>
  <c r="AN17" i="47"/>
  <c r="AM18" i="47"/>
  <c r="AN18" i="47"/>
  <c r="AM19" i="47"/>
  <c r="AN19" i="47"/>
  <c r="AM20" i="47"/>
  <c r="AN20" i="47"/>
  <c r="AM21" i="47"/>
  <c r="AN21" i="47"/>
  <c r="AM22" i="47"/>
  <c r="AN22" i="47"/>
  <c r="AM23" i="47"/>
  <c r="AN23" i="47"/>
  <c r="AM24" i="47"/>
  <c r="AN24" i="47"/>
  <c r="AM25" i="47"/>
  <c r="AN25" i="47"/>
  <c r="AM26" i="47"/>
  <c r="AN26" i="47"/>
  <c r="AM27" i="47"/>
  <c r="AN27" i="47"/>
  <c r="AM28" i="47"/>
  <c r="AN28" i="47"/>
  <c r="AM29" i="47"/>
  <c r="AN29" i="47"/>
  <c r="AM30" i="47"/>
  <c r="AN30" i="47"/>
  <c r="AN13" i="47"/>
  <c r="C12" i="48"/>
  <c r="D12" i="48"/>
  <c r="E12" i="48"/>
  <c r="F12" i="48"/>
  <c r="G12" i="48"/>
  <c r="H12" i="48"/>
  <c r="J12" i="48"/>
  <c r="C13" i="48"/>
  <c r="D13" i="48"/>
  <c r="E13" i="48"/>
  <c r="F13" i="48"/>
  <c r="G13" i="48"/>
  <c r="H13" i="48"/>
  <c r="J13" i="48"/>
  <c r="C14" i="48"/>
  <c r="D14" i="48"/>
  <c r="E14" i="48"/>
  <c r="F14" i="48"/>
  <c r="G14" i="48"/>
  <c r="H14" i="48"/>
  <c r="J14" i="48"/>
  <c r="C15" i="48"/>
  <c r="D15" i="48"/>
  <c r="E15" i="48"/>
  <c r="F15" i="48"/>
  <c r="G15" i="48"/>
  <c r="H15" i="48"/>
  <c r="J15" i="48"/>
  <c r="C16" i="48"/>
  <c r="D16" i="48"/>
  <c r="E16" i="48"/>
  <c r="F16" i="48"/>
  <c r="G16" i="48"/>
  <c r="H16" i="48"/>
  <c r="J16" i="48"/>
  <c r="C17" i="48"/>
  <c r="D17" i="48"/>
  <c r="E17" i="48"/>
  <c r="F17" i="48"/>
  <c r="G17" i="48"/>
  <c r="H17" i="48"/>
  <c r="J17" i="48"/>
  <c r="C18" i="48"/>
  <c r="D18" i="48"/>
  <c r="E18" i="48"/>
  <c r="F18" i="48"/>
  <c r="G18" i="48"/>
  <c r="H18" i="48"/>
  <c r="J18" i="48"/>
  <c r="C19" i="48"/>
  <c r="D19" i="48"/>
  <c r="E19" i="48"/>
  <c r="F19" i="48"/>
  <c r="G19" i="48"/>
  <c r="H19" i="48"/>
  <c r="J19" i="48"/>
  <c r="C20" i="48"/>
  <c r="D20" i="48"/>
  <c r="E20" i="48"/>
  <c r="F20" i="48"/>
  <c r="G20" i="48"/>
  <c r="H20" i="48"/>
  <c r="J20" i="48"/>
  <c r="D11" i="48"/>
  <c r="E11" i="48"/>
  <c r="F11" i="48"/>
  <c r="G11" i="48"/>
  <c r="H11" i="48"/>
  <c r="J11" i="48"/>
  <c r="D6" i="48"/>
  <c r="AL14" i="47" l="1"/>
  <c r="AS14" i="47"/>
  <c r="AT14" i="47"/>
  <c r="AV14" i="47"/>
  <c r="AW14" i="47"/>
  <c r="AX14" i="47"/>
  <c r="AY14" i="47"/>
  <c r="BH14" i="47"/>
  <c r="BN14" i="47"/>
  <c r="BP14" i="47"/>
  <c r="BT14" i="47"/>
  <c r="BU14" i="47"/>
  <c r="AL15" i="47"/>
  <c r="AS15" i="47"/>
  <c r="AT15" i="47"/>
  <c r="AV15" i="47"/>
  <c r="AW15" i="47"/>
  <c r="AX15" i="47"/>
  <c r="AY15" i="47"/>
  <c r="BH15" i="47"/>
  <c r="BN15" i="47"/>
  <c r="BP15" i="47"/>
  <c r="BT15" i="47"/>
  <c r="BU15" i="47"/>
  <c r="AL16" i="47"/>
  <c r="AS16" i="47"/>
  <c r="AT16" i="47"/>
  <c r="AV16" i="47"/>
  <c r="AW16" i="47"/>
  <c r="AX16" i="47"/>
  <c r="AY16" i="47"/>
  <c r="BH16" i="47"/>
  <c r="BN16" i="47"/>
  <c r="BP16" i="47"/>
  <c r="BT16" i="47"/>
  <c r="BU16" i="47"/>
  <c r="AL17" i="47"/>
  <c r="AS17" i="47"/>
  <c r="AT17" i="47"/>
  <c r="AV17" i="47"/>
  <c r="AW17" i="47"/>
  <c r="AX17" i="47"/>
  <c r="AY17" i="47"/>
  <c r="BH17" i="47"/>
  <c r="BN17" i="47"/>
  <c r="BP17" i="47"/>
  <c r="BT17" i="47"/>
  <c r="BU17" i="47"/>
  <c r="AL18" i="47"/>
  <c r="AS18" i="47"/>
  <c r="AT18" i="47"/>
  <c r="AV18" i="47"/>
  <c r="AW18" i="47"/>
  <c r="AX18" i="47"/>
  <c r="AY18" i="47"/>
  <c r="BH18" i="47"/>
  <c r="BN18" i="47"/>
  <c r="BP18" i="47"/>
  <c r="BT18" i="47"/>
  <c r="BU18" i="47"/>
  <c r="AL19" i="47"/>
  <c r="AS19" i="47"/>
  <c r="AT19" i="47"/>
  <c r="AV19" i="47"/>
  <c r="AW19" i="47"/>
  <c r="AX19" i="47"/>
  <c r="AY19" i="47"/>
  <c r="BH19" i="47"/>
  <c r="BN19" i="47"/>
  <c r="BP19" i="47"/>
  <c r="BT19" i="47"/>
  <c r="BU19" i="47"/>
  <c r="AL20" i="47"/>
  <c r="AS20" i="47"/>
  <c r="AT20" i="47"/>
  <c r="AV20" i="47"/>
  <c r="AW20" i="47"/>
  <c r="AX20" i="47"/>
  <c r="AY20" i="47"/>
  <c r="BH20" i="47"/>
  <c r="BN20" i="47"/>
  <c r="BP20" i="47"/>
  <c r="BT20" i="47"/>
  <c r="BU20" i="47"/>
  <c r="AL21" i="47"/>
  <c r="AS21" i="47"/>
  <c r="AT21" i="47"/>
  <c r="AV21" i="47"/>
  <c r="AW21" i="47"/>
  <c r="AX21" i="47"/>
  <c r="AY21" i="47"/>
  <c r="BH21" i="47"/>
  <c r="BN21" i="47"/>
  <c r="BP21" i="47"/>
  <c r="BT21" i="47"/>
  <c r="BU21" i="47"/>
  <c r="AL22" i="47"/>
  <c r="AS22" i="47"/>
  <c r="AT22" i="47"/>
  <c r="AV22" i="47"/>
  <c r="AW22" i="47"/>
  <c r="AX22" i="47"/>
  <c r="AY22" i="47"/>
  <c r="BH22" i="47"/>
  <c r="BN22" i="47"/>
  <c r="BP22" i="47"/>
  <c r="BT22" i="47"/>
  <c r="BU22" i="47"/>
  <c r="AL23" i="47"/>
  <c r="AS23" i="47"/>
  <c r="AT23" i="47"/>
  <c r="AV23" i="47"/>
  <c r="AW23" i="47"/>
  <c r="AX23" i="47"/>
  <c r="AY23" i="47"/>
  <c r="BH23" i="47"/>
  <c r="BN23" i="47"/>
  <c r="BP23" i="47"/>
  <c r="BT23" i="47"/>
  <c r="BU23" i="47"/>
  <c r="AL24" i="47"/>
  <c r="AS24" i="47"/>
  <c r="AT24" i="47"/>
  <c r="AV24" i="47"/>
  <c r="AW24" i="47"/>
  <c r="AX24" i="47"/>
  <c r="AY24" i="47"/>
  <c r="BH24" i="47"/>
  <c r="BN24" i="47"/>
  <c r="BP24" i="47"/>
  <c r="BT24" i="47"/>
  <c r="BU24" i="47"/>
  <c r="AL25" i="47"/>
  <c r="AS25" i="47"/>
  <c r="AT25" i="47"/>
  <c r="AV25" i="47"/>
  <c r="AW25" i="47"/>
  <c r="AX25" i="47"/>
  <c r="AY25" i="47"/>
  <c r="BH25" i="47"/>
  <c r="BN25" i="47"/>
  <c r="BP25" i="47"/>
  <c r="BT25" i="47"/>
  <c r="BU25" i="47"/>
  <c r="AL26" i="47"/>
  <c r="AS26" i="47"/>
  <c r="AT26" i="47"/>
  <c r="AV26" i="47"/>
  <c r="AW26" i="47"/>
  <c r="AX26" i="47"/>
  <c r="AY26" i="47"/>
  <c r="BH26" i="47"/>
  <c r="BN26" i="47"/>
  <c r="BP26" i="47"/>
  <c r="BT26" i="47"/>
  <c r="BU26" i="47"/>
  <c r="AL27" i="47"/>
  <c r="AS27" i="47"/>
  <c r="AT27" i="47"/>
  <c r="AV27" i="47"/>
  <c r="AW27" i="47"/>
  <c r="AX27" i="47"/>
  <c r="AY27" i="47"/>
  <c r="BH27" i="47"/>
  <c r="BN27" i="47"/>
  <c r="BP27" i="47"/>
  <c r="BT27" i="47"/>
  <c r="BU27" i="47"/>
  <c r="AL28" i="47"/>
  <c r="AS28" i="47"/>
  <c r="AT28" i="47"/>
  <c r="AV28" i="47"/>
  <c r="AW28" i="47"/>
  <c r="AX28" i="47"/>
  <c r="AY28" i="47"/>
  <c r="BH28" i="47"/>
  <c r="BN28" i="47"/>
  <c r="BP28" i="47"/>
  <c r="BT28" i="47"/>
  <c r="BU28" i="47"/>
  <c r="AL29" i="47"/>
  <c r="AS29" i="47"/>
  <c r="AT29" i="47"/>
  <c r="AV29" i="47"/>
  <c r="AW29" i="47"/>
  <c r="AX29" i="47"/>
  <c r="AY29" i="47"/>
  <c r="BH29" i="47"/>
  <c r="BN29" i="47"/>
  <c r="BP29" i="47"/>
  <c r="BT29" i="47"/>
  <c r="BU29" i="47"/>
  <c r="AL30" i="47"/>
  <c r="AS30" i="47"/>
  <c r="AT30" i="47"/>
  <c r="AV30" i="47"/>
  <c r="AW30" i="47"/>
  <c r="AX30" i="47"/>
  <c r="AY30" i="47"/>
  <c r="BH30" i="47"/>
  <c r="BN30" i="47"/>
  <c r="BP30" i="47"/>
  <c r="BT30" i="47"/>
  <c r="BU30" i="47"/>
  <c r="AS13" i="47"/>
  <c r="AT13" i="47"/>
  <c r="AV13" i="47"/>
  <c r="AW13" i="47"/>
  <c r="AX13" i="47"/>
  <c r="AY13" i="47"/>
  <c r="BH13" i="47"/>
  <c r="BN13" i="47"/>
  <c r="BP13" i="47"/>
  <c r="BT13" i="47"/>
  <c r="BU13" i="47"/>
  <c r="C14" i="47"/>
  <c r="D14" i="47"/>
  <c r="E14" i="47"/>
  <c r="F14" i="47"/>
  <c r="G14" i="47"/>
  <c r="H14" i="47"/>
  <c r="I14" i="47"/>
  <c r="J14" i="47"/>
  <c r="K14" i="47"/>
  <c r="L14" i="47"/>
  <c r="M14" i="47"/>
  <c r="N14" i="47"/>
  <c r="O14" i="47"/>
  <c r="P14" i="47"/>
  <c r="Q14" i="47"/>
  <c r="R14" i="47"/>
  <c r="S14" i="47"/>
  <c r="T14" i="47"/>
  <c r="U14" i="47"/>
  <c r="V14" i="47"/>
  <c r="W14" i="47"/>
  <c r="Y14" i="47"/>
  <c r="Z14" i="47"/>
  <c r="AA14" i="47"/>
  <c r="AB14" i="47"/>
  <c r="AC14" i="47"/>
  <c r="AD14" i="47"/>
  <c r="AE14" i="47"/>
  <c r="AF14" i="47"/>
  <c r="AG14" i="47"/>
  <c r="AH14" i="47"/>
  <c r="AI14" i="47"/>
  <c r="AJ14" i="47"/>
  <c r="AK14" i="47"/>
  <c r="C15" i="47"/>
  <c r="D15" i="47"/>
  <c r="E15" i="47"/>
  <c r="F15" i="47"/>
  <c r="G15" i="47"/>
  <c r="H15" i="47"/>
  <c r="I15" i="47"/>
  <c r="J15" i="47"/>
  <c r="K15" i="47"/>
  <c r="L15" i="47"/>
  <c r="M15" i="47"/>
  <c r="N15" i="47"/>
  <c r="O15" i="47"/>
  <c r="P15" i="47"/>
  <c r="Q15" i="47"/>
  <c r="R15" i="47"/>
  <c r="S15" i="47"/>
  <c r="T15" i="47"/>
  <c r="U15" i="47"/>
  <c r="V15" i="47"/>
  <c r="W15" i="47"/>
  <c r="Y15" i="47"/>
  <c r="Z15" i="47"/>
  <c r="AA15" i="47"/>
  <c r="AB15" i="47"/>
  <c r="AC15" i="47"/>
  <c r="AD15" i="47"/>
  <c r="AE15" i="47"/>
  <c r="AF15" i="47"/>
  <c r="AG15" i="47"/>
  <c r="AH15" i="47"/>
  <c r="AI15" i="47"/>
  <c r="AJ15" i="47"/>
  <c r="AK15" i="47"/>
  <c r="C16" i="47"/>
  <c r="D16" i="47"/>
  <c r="E16" i="47"/>
  <c r="F16" i="47"/>
  <c r="G16" i="47"/>
  <c r="H16" i="47"/>
  <c r="I16" i="47"/>
  <c r="J16" i="47"/>
  <c r="K16" i="47"/>
  <c r="L16" i="47"/>
  <c r="M16" i="47"/>
  <c r="N16" i="47"/>
  <c r="O16" i="47"/>
  <c r="P16" i="47"/>
  <c r="Q16" i="47"/>
  <c r="R16" i="47"/>
  <c r="S16" i="47"/>
  <c r="T16" i="47"/>
  <c r="U16" i="47"/>
  <c r="V16" i="47"/>
  <c r="W16" i="47"/>
  <c r="Y16" i="47"/>
  <c r="Z16" i="47"/>
  <c r="AA16" i="47"/>
  <c r="AB16" i="47"/>
  <c r="AC16" i="47"/>
  <c r="AD16" i="47"/>
  <c r="AE16" i="47"/>
  <c r="AF16" i="47"/>
  <c r="AG16" i="47"/>
  <c r="AH16" i="47"/>
  <c r="AI16" i="47"/>
  <c r="AJ16" i="47"/>
  <c r="AK16" i="47"/>
  <c r="C17" i="47"/>
  <c r="D17" i="47"/>
  <c r="E17" i="47"/>
  <c r="F17" i="47"/>
  <c r="G17" i="47"/>
  <c r="H17" i="47"/>
  <c r="I17" i="47"/>
  <c r="J17" i="47"/>
  <c r="K17" i="47"/>
  <c r="L17" i="47"/>
  <c r="M17" i="47"/>
  <c r="N17" i="47"/>
  <c r="O17" i="47"/>
  <c r="P17" i="47"/>
  <c r="Q17" i="47"/>
  <c r="R17" i="47"/>
  <c r="S17" i="47"/>
  <c r="T17" i="47"/>
  <c r="U17" i="47"/>
  <c r="V17" i="47"/>
  <c r="W17" i="47"/>
  <c r="Y17" i="47"/>
  <c r="Z17" i="47"/>
  <c r="AA17" i="47"/>
  <c r="AB17" i="47"/>
  <c r="AC17" i="47"/>
  <c r="AD17" i="47"/>
  <c r="AE17" i="47"/>
  <c r="AF17" i="47"/>
  <c r="AG17" i="47"/>
  <c r="AH17" i="47"/>
  <c r="AI17" i="47"/>
  <c r="AJ17" i="47"/>
  <c r="AK17" i="47"/>
  <c r="C18" i="47"/>
  <c r="D18" i="47"/>
  <c r="E18" i="47"/>
  <c r="F18" i="47"/>
  <c r="G18" i="47"/>
  <c r="H18" i="47"/>
  <c r="I18" i="47"/>
  <c r="J18" i="47"/>
  <c r="K18" i="47"/>
  <c r="L18" i="47"/>
  <c r="M18" i="47"/>
  <c r="N18" i="47"/>
  <c r="O18" i="47"/>
  <c r="P18" i="47"/>
  <c r="Q18" i="47"/>
  <c r="R18" i="47"/>
  <c r="S18" i="47"/>
  <c r="T18" i="47"/>
  <c r="U18" i="47"/>
  <c r="V18" i="47"/>
  <c r="W18" i="47"/>
  <c r="Y18" i="47"/>
  <c r="Z18" i="47"/>
  <c r="AA18" i="47"/>
  <c r="AB18" i="47"/>
  <c r="AC18" i="47"/>
  <c r="AD18" i="47"/>
  <c r="AE18" i="47"/>
  <c r="AF18" i="47"/>
  <c r="AG18" i="47"/>
  <c r="AH18" i="47"/>
  <c r="AI18" i="47"/>
  <c r="AJ18" i="47"/>
  <c r="AK18" i="47"/>
  <c r="C19" i="47"/>
  <c r="D19" i="47"/>
  <c r="E19" i="47"/>
  <c r="F19" i="47"/>
  <c r="G19" i="47"/>
  <c r="H19" i="47"/>
  <c r="I19" i="47"/>
  <c r="J19" i="47"/>
  <c r="K19" i="47"/>
  <c r="L19" i="47"/>
  <c r="M19" i="47"/>
  <c r="N19" i="47"/>
  <c r="O19" i="47"/>
  <c r="P19" i="47"/>
  <c r="Q19" i="47"/>
  <c r="R19" i="47"/>
  <c r="S19" i="47"/>
  <c r="T19" i="47"/>
  <c r="U19" i="47"/>
  <c r="V19" i="47"/>
  <c r="W19" i="47"/>
  <c r="Y19" i="47"/>
  <c r="Z19" i="47"/>
  <c r="AA19" i="47"/>
  <c r="AB19" i="47"/>
  <c r="AC19" i="47"/>
  <c r="AD19" i="47"/>
  <c r="AE19" i="47"/>
  <c r="AF19" i="47"/>
  <c r="AG19" i="47"/>
  <c r="AH19" i="47"/>
  <c r="AI19" i="47"/>
  <c r="AJ19" i="47"/>
  <c r="AK19" i="47"/>
  <c r="C20" i="47"/>
  <c r="D20" i="47"/>
  <c r="E20" i="47"/>
  <c r="F20" i="47"/>
  <c r="G20" i="47"/>
  <c r="H20" i="47"/>
  <c r="I20" i="47"/>
  <c r="J20" i="47"/>
  <c r="K20" i="47"/>
  <c r="L20" i="47"/>
  <c r="M20" i="47"/>
  <c r="N20" i="47"/>
  <c r="O20" i="47"/>
  <c r="P20" i="47"/>
  <c r="Q20" i="47"/>
  <c r="R20" i="47"/>
  <c r="S20" i="47"/>
  <c r="T20" i="47"/>
  <c r="U20" i="47"/>
  <c r="V20" i="47"/>
  <c r="W20" i="47"/>
  <c r="Y20" i="47"/>
  <c r="Z20" i="47"/>
  <c r="AA20" i="47"/>
  <c r="AB20" i="47"/>
  <c r="AC20" i="47"/>
  <c r="AD20" i="47"/>
  <c r="AE20" i="47"/>
  <c r="AF20" i="47"/>
  <c r="AG20" i="47"/>
  <c r="AH20" i="47"/>
  <c r="AI20" i="47"/>
  <c r="AJ20" i="47"/>
  <c r="AK20" i="47"/>
  <c r="C21" i="47"/>
  <c r="D21" i="47"/>
  <c r="E21" i="47"/>
  <c r="F21" i="47"/>
  <c r="G21" i="47"/>
  <c r="H21" i="47"/>
  <c r="I21" i="47"/>
  <c r="J21" i="47"/>
  <c r="K21" i="47"/>
  <c r="L21" i="47"/>
  <c r="M21" i="47"/>
  <c r="N21" i="47"/>
  <c r="O21" i="47"/>
  <c r="P21" i="47"/>
  <c r="Q21" i="47"/>
  <c r="R21" i="47"/>
  <c r="S21" i="47"/>
  <c r="T21" i="47"/>
  <c r="U21" i="47"/>
  <c r="V21" i="47"/>
  <c r="W21" i="47"/>
  <c r="Y21" i="47"/>
  <c r="Z21" i="47"/>
  <c r="AA21" i="47"/>
  <c r="AB21" i="47"/>
  <c r="AC21" i="47"/>
  <c r="AD21" i="47"/>
  <c r="AE21" i="47"/>
  <c r="AF21" i="47"/>
  <c r="AG21" i="47"/>
  <c r="AH21" i="47"/>
  <c r="AI21" i="47"/>
  <c r="AJ21" i="47"/>
  <c r="AK21" i="47"/>
  <c r="C22" i="47"/>
  <c r="D22" i="47"/>
  <c r="E22" i="47"/>
  <c r="F22" i="47"/>
  <c r="G22" i="47"/>
  <c r="H22" i="47"/>
  <c r="I22" i="47"/>
  <c r="J22" i="47"/>
  <c r="K22" i="47"/>
  <c r="L22" i="47"/>
  <c r="M22" i="47"/>
  <c r="N22" i="47"/>
  <c r="O22" i="47"/>
  <c r="P22" i="47"/>
  <c r="Q22" i="47"/>
  <c r="R22" i="47"/>
  <c r="S22" i="47"/>
  <c r="T22" i="47"/>
  <c r="U22" i="47"/>
  <c r="V22" i="47"/>
  <c r="W22" i="47"/>
  <c r="Y22" i="47"/>
  <c r="Z22" i="47"/>
  <c r="AA22" i="47"/>
  <c r="AB22" i="47"/>
  <c r="AC22" i="47"/>
  <c r="AD22" i="47"/>
  <c r="AE22" i="47"/>
  <c r="AF22" i="47"/>
  <c r="AG22" i="47"/>
  <c r="AH22" i="47"/>
  <c r="AI22" i="47"/>
  <c r="AJ22" i="47"/>
  <c r="AK22" i="47"/>
  <c r="C23" i="47"/>
  <c r="D23" i="47"/>
  <c r="E23" i="47"/>
  <c r="F23" i="47"/>
  <c r="G23" i="47"/>
  <c r="H23" i="47"/>
  <c r="I23" i="47"/>
  <c r="J23" i="47"/>
  <c r="K23" i="47"/>
  <c r="L23" i="47"/>
  <c r="M23" i="47"/>
  <c r="N23" i="47"/>
  <c r="O23" i="47"/>
  <c r="P23" i="47"/>
  <c r="Q23" i="47"/>
  <c r="R23" i="47"/>
  <c r="S23" i="47"/>
  <c r="T23" i="47"/>
  <c r="U23" i="47"/>
  <c r="V23" i="47"/>
  <c r="W23" i="47"/>
  <c r="Y23" i="47"/>
  <c r="Z23" i="47"/>
  <c r="AA23" i="47"/>
  <c r="AB23" i="47"/>
  <c r="AC23" i="47"/>
  <c r="AD23" i="47"/>
  <c r="AE23" i="47"/>
  <c r="AF23" i="47"/>
  <c r="AG23" i="47"/>
  <c r="AH23" i="47"/>
  <c r="AI23" i="47"/>
  <c r="AJ23" i="47"/>
  <c r="AK23" i="47"/>
  <c r="C24" i="47"/>
  <c r="D24" i="47"/>
  <c r="E24" i="47"/>
  <c r="F24" i="47"/>
  <c r="G24" i="47"/>
  <c r="H24" i="47"/>
  <c r="I24" i="47"/>
  <c r="J24" i="47"/>
  <c r="K24" i="47"/>
  <c r="L24" i="47"/>
  <c r="M24" i="47"/>
  <c r="N24" i="47"/>
  <c r="O24" i="47"/>
  <c r="P24" i="47"/>
  <c r="Q24" i="47"/>
  <c r="R24" i="47"/>
  <c r="S24" i="47"/>
  <c r="T24" i="47"/>
  <c r="U24" i="47"/>
  <c r="V24" i="47"/>
  <c r="W24" i="47"/>
  <c r="Y24" i="47"/>
  <c r="Z24" i="47"/>
  <c r="AA24" i="47"/>
  <c r="AB24" i="47"/>
  <c r="AC24" i="47"/>
  <c r="AD24" i="47"/>
  <c r="AE24" i="47"/>
  <c r="AF24" i="47"/>
  <c r="AG24" i="47"/>
  <c r="AH24" i="47"/>
  <c r="AI24" i="47"/>
  <c r="AJ24" i="47"/>
  <c r="AK24" i="47"/>
  <c r="C25" i="47"/>
  <c r="D25" i="47"/>
  <c r="E25" i="47"/>
  <c r="F25" i="47"/>
  <c r="G25" i="47"/>
  <c r="H25" i="47"/>
  <c r="I25" i="47"/>
  <c r="J25" i="47"/>
  <c r="K25" i="47"/>
  <c r="L25" i="47"/>
  <c r="M25" i="47"/>
  <c r="N25" i="47"/>
  <c r="O25" i="47"/>
  <c r="P25" i="47"/>
  <c r="Q25" i="47"/>
  <c r="R25" i="47"/>
  <c r="S25" i="47"/>
  <c r="T25" i="47"/>
  <c r="U25" i="47"/>
  <c r="V25" i="47"/>
  <c r="W25" i="47"/>
  <c r="Y25" i="47"/>
  <c r="Z25" i="47"/>
  <c r="AA25" i="47"/>
  <c r="AB25" i="47"/>
  <c r="AC25" i="47"/>
  <c r="AD25" i="47"/>
  <c r="AE25" i="47"/>
  <c r="AF25" i="47"/>
  <c r="AG25" i="47"/>
  <c r="AH25" i="47"/>
  <c r="AI25" i="47"/>
  <c r="AJ25" i="47"/>
  <c r="AK25" i="47"/>
  <c r="C26" i="47"/>
  <c r="D26" i="47"/>
  <c r="E26" i="47"/>
  <c r="F26" i="47"/>
  <c r="G26" i="47"/>
  <c r="H26" i="47"/>
  <c r="I26" i="47"/>
  <c r="J26" i="47"/>
  <c r="K26" i="47"/>
  <c r="L26" i="47"/>
  <c r="M26" i="47"/>
  <c r="N26" i="47"/>
  <c r="O26" i="47"/>
  <c r="P26" i="47"/>
  <c r="Q26" i="47"/>
  <c r="R26" i="47"/>
  <c r="S26" i="47"/>
  <c r="T26" i="47"/>
  <c r="U26" i="47"/>
  <c r="V26" i="47"/>
  <c r="W26" i="47"/>
  <c r="Y26" i="47"/>
  <c r="Z26" i="47"/>
  <c r="AA26" i="47"/>
  <c r="AB26" i="47"/>
  <c r="AC26" i="47"/>
  <c r="AD26" i="47"/>
  <c r="AE26" i="47"/>
  <c r="AF26" i="47"/>
  <c r="AG26" i="47"/>
  <c r="AH26" i="47"/>
  <c r="AI26" i="47"/>
  <c r="AJ26" i="47"/>
  <c r="AK26" i="47"/>
  <c r="C27" i="47"/>
  <c r="D27" i="47"/>
  <c r="E27" i="47"/>
  <c r="F27" i="47"/>
  <c r="G27" i="47"/>
  <c r="H27" i="47"/>
  <c r="I27" i="47"/>
  <c r="J27" i="47"/>
  <c r="K27" i="47"/>
  <c r="L27" i="47"/>
  <c r="M27" i="47"/>
  <c r="N27" i="47"/>
  <c r="O27" i="47"/>
  <c r="P27" i="47"/>
  <c r="Q27" i="47"/>
  <c r="R27" i="47"/>
  <c r="S27" i="47"/>
  <c r="T27" i="47"/>
  <c r="U27" i="47"/>
  <c r="V27" i="47"/>
  <c r="W27" i="47"/>
  <c r="Y27" i="47"/>
  <c r="Z27" i="47"/>
  <c r="AA27" i="47"/>
  <c r="AB27" i="47"/>
  <c r="AC27" i="47"/>
  <c r="AD27" i="47"/>
  <c r="AE27" i="47"/>
  <c r="AF27" i="47"/>
  <c r="AG27" i="47"/>
  <c r="AH27" i="47"/>
  <c r="AI27" i="47"/>
  <c r="AJ27" i="47"/>
  <c r="AK27" i="47"/>
  <c r="C28" i="47"/>
  <c r="D28" i="47"/>
  <c r="E28" i="47"/>
  <c r="F28" i="47"/>
  <c r="G28" i="47"/>
  <c r="H28" i="47"/>
  <c r="I28" i="47"/>
  <c r="J28" i="47"/>
  <c r="K28" i="47"/>
  <c r="L28" i="47"/>
  <c r="M28" i="47"/>
  <c r="N28" i="47"/>
  <c r="O28" i="47"/>
  <c r="P28" i="47"/>
  <c r="Q28" i="47"/>
  <c r="R28" i="47"/>
  <c r="S28" i="47"/>
  <c r="T28" i="47"/>
  <c r="U28" i="47"/>
  <c r="V28" i="47"/>
  <c r="W28" i="47"/>
  <c r="Y28" i="47"/>
  <c r="Z28" i="47"/>
  <c r="AA28" i="47"/>
  <c r="AB28" i="47"/>
  <c r="AC28" i="47"/>
  <c r="AD28" i="47"/>
  <c r="AE28" i="47"/>
  <c r="AF28" i="47"/>
  <c r="AG28" i="47"/>
  <c r="AH28" i="47"/>
  <c r="AI28" i="47"/>
  <c r="AJ28" i="47"/>
  <c r="AK28" i="47"/>
  <c r="C29" i="47"/>
  <c r="D29" i="47"/>
  <c r="E29" i="47"/>
  <c r="F29" i="47"/>
  <c r="G29" i="47"/>
  <c r="H29" i="47"/>
  <c r="I29" i="47"/>
  <c r="J29" i="47"/>
  <c r="K29" i="47"/>
  <c r="L29" i="47"/>
  <c r="M29" i="47"/>
  <c r="N29" i="47"/>
  <c r="O29" i="47"/>
  <c r="P29" i="47"/>
  <c r="Q29" i="47"/>
  <c r="R29" i="47"/>
  <c r="S29" i="47"/>
  <c r="T29" i="47"/>
  <c r="U29" i="47"/>
  <c r="V29" i="47"/>
  <c r="W29" i="47"/>
  <c r="Y29" i="47"/>
  <c r="Z29" i="47"/>
  <c r="AA29" i="47"/>
  <c r="AB29" i="47"/>
  <c r="AC29" i="47"/>
  <c r="AD29" i="47"/>
  <c r="AE29" i="47"/>
  <c r="AF29" i="47"/>
  <c r="AG29" i="47"/>
  <c r="AH29" i="47"/>
  <c r="AI29" i="47"/>
  <c r="AJ29" i="47"/>
  <c r="AK29" i="47"/>
  <c r="C30" i="47"/>
  <c r="D30" i="47"/>
  <c r="E30" i="47"/>
  <c r="F30" i="47"/>
  <c r="G30" i="47"/>
  <c r="H30" i="47"/>
  <c r="I30" i="47"/>
  <c r="J30" i="47"/>
  <c r="K30" i="47"/>
  <c r="L30" i="47"/>
  <c r="M30" i="47"/>
  <c r="N30" i="47"/>
  <c r="O30" i="47"/>
  <c r="P30" i="47"/>
  <c r="Q30" i="47"/>
  <c r="R30" i="47"/>
  <c r="S30" i="47"/>
  <c r="T30" i="47"/>
  <c r="U30" i="47"/>
  <c r="V30" i="47"/>
  <c r="W30" i="47"/>
  <c r="Y30" i="47"/>
  <c r="Z30" i="47"/>
  <c r="AA30" i="47"/>
  <c r="AB30" i="47"/>
  <c r="AC30" i="47"/>
  <c r="AD30" i="47"/>
  <c r="AE30" i="47"/>
  <c r="AF30" i="47"/>
  <c r="AG30" i="47"/>
  <c r="AH30" i="47"/>
  <c r="AI30" i="47"/>
  <c r="AJ30" i="47"/>
  <c r="AK30" i="47"/>
  <c r="D13" i="47"/>
  <c r="E13" i="47"/>
  <c r="F13" i="47"/>
  <c r="G13" i="47"/>
  <c r="H13" i="47"/>
  <c r="I13" i="47"/>
  <c r="J13" i="47"/>
  <c r="K13" i="47"/>
  <c r="L13" i="47"/>
  <c r="M13" i="47"/>
  <c r="N13" i="47"/>
  <c r="O13" i="47"/>
  <c r="P13" i="47"/>
  <c r="Q13" i="47"/>
  <c r="R13" i="47"/>
  <c r="S13" i="47"/>
  <c r="T13" i="47"/>
  <c r="U13" i="47"/>
  <c r="V13" i="47"/>
  <c r="W13" i="47"/>
  <c r="Y13" i="47"/>
  <c r="Z13" i="47"/>
  <c r="AA13" i="47"/>
  <c r="AB13" i="47"/>
  <c r="AC13" i="47"/>
  <c r="AD13" i="47"/>
  <c r="AE13" i="47"/>
  <c r="AF13" i="47"/>
  <c r="AG13" i="47"/>
  <c r="AH13" i="47"/>
  <c r="AI13" i="47"/>
  <c r="AJ13" i="47"/>
  <c r="AK13" i="47"/>
  <c r="AL13" i="47"/>
  <c r="C13" i="47"/>
  <c r="E5" i="47"/>
  <c r="N12" i="46" l="1"/>
  <c r="O12" i="46"/>
  <c r="P12" i="46"/>
  <c r="N13" i="46"/>
  <c r="O13" i="46"/>
  <c r="P13" i="46"/>
  <c r="N14" i="46"/>
  <c r="O14" i="46"/>
  <c r="P14" i="46"/>
  <c r="N15" i="46"/>
  <c r="O15" i="46"/>
  <c r="P15" i="46"/>
  <c r="N16" i="46"/>
  <c r="O16" i="46"/>
  <c r="P16" i="46"/>
  <c r="N17" i="46"/>
  <c r="O17" i="46"/>
  <c r="P17" i="46"/>
  <c r="N18" i="46"/>
  <c r="O18" i="46"/>
  <c r="P18" i="46"/>
  <c r="N19" i="46"/>
  <c r="O19" i="46"/>
  <c r="P19" i="46"/>
  <c r="N20" i="46"/>
  <c r="O20" i="46"/>
  <c r="P20" i="46"/>
  <c r="N21" i="46"/>
  <c r="O21" i="46"/>
  <c r="P21" i="46"/>
  <c r="N22" i="46"/>
  <c r="O22" i="46"/>
  <c r="P22" i="46"/>
  <c r="N23" i="46"/>
  <c r="O23" i="46"/>
  <c r="P23" i="46"/>
  <c r="N24" i="46"/>
  <c r="O24" i="46"/>
  <c r="P24" i="46"/>
  <c r="P25" i="46"/>
  <c r="O11" i="46"/>
  <c r="P11" i="46"/>
  <c r="N11" i="46"/>
  <c r="L12" i="46"/>
  <c r="L13" i="46"/>
  <c r="L14" i="46"/>
  <c r="L15" i="46"/>
  <c r="L16" i="46"/>
  <c r="L17" i="46"/>
  <c r="L18" i="46"/>
  <c r="L19" i="46"/>
  <c r="L20" i="46"/>
  <c r="L21" i="46"/>
  <c r="L22" i="46"/>
  <c r="L23" i="46"/>
  <c r="L24" i="46"/>
  <c r="L11" i="46"/>
  <c r="L11" i="44"/>
  <c r="M12" i="46"/>
  <c r="M13" i="46"/>
  <c r="M14" i="46"/>
  <c r="M15" i="46"/>
  <c r="M16" i="46"/>
  <c r="M17" i="46"/>
  <c r="M18" i="46"/>
  <c r="M19" i="46"/>
  <c r="M20" i="46"/>
  <c r="M21" i="46"/>
  <c r="M22" i="46"/>
  <c r="M23" i="46"/>
  <c r="M24" i="46"/>
  <c r="M11" i="46"/>
  <c r="C12" i="46"/>
  <c r="D12" i="46"/>
  <c r="E12" i="46"/>
  <c r="F12" i="46"/>
  <c r="G12" i="46"/>
  <c r="H12" i="46"/>
  <c r="J12" i="46"/>
  <c r="K12" i="46"/>
  <c r="C13" i="46"/>
  <c r="D13" i="46"/>
  <c r="E13" i="46"/>
  <c r="F13" i="46"/>
  <c r="G13" i="46"/>
  <c r="H13" i="46"/>
  <c r="J13" i="46"/>
  <c r="K13" i="46"/>
  <c r="C14" i="46"/>
  <c r="D14" i="46"/>
  <c r="E14" i="46"/>
  <c r="F14" i="46"/>
  <c r="G14" i="46"/>
  <c r="H14" i="46"/>
  <c r="J14" i="46"/>
  <c r="K14" i="46"/>
  <c r="C15" i="46"/>
  <c r="D15" i="46"/>
  <c r="E15" i="46"/>
  <c r="F15" i="46"/>
  <c r="G15" i="46"/>
  <c r="H15" i="46"/>
  <c r="J15" i="46"/>
  <c r="K15" i="46"/>
  <c r="C16" i="46"/>
  <c r="D16" i="46"/>
  <c r="E16" i="46"/>
  <c r="F16" i="46"/>
  <c r="G16" i="46"/>
  <c r="H16" i="46"/>
  <c r="J16" i="46"/>
  <c r="K16" i="46"/>
  <c r="C17" i="46"/>
  <c r="D17" i="46"/>
  <c r="E17" i="46"/>
  <c r="F17" i="46"/>
  <c r="G17" i="46"/>
  <c r="H17" i="46"/>
  <c r="J17" i="46"/>
  <c r="K17" i="46"/>
  <c r="C18" i="46"/>
  <c r="D18" i="46"/>
  <c r="E18" i="46"/>
  <c r="F18" i="46"/>
  <c r="G18" i="46"/>
  <c r="H18" i="46"/>
  <c r="J18" i="46"/>
  <c r="K18" i="46"/>
  <c r="C19" i="46"/>
  <c r="D19" i="46"/>
  <c r="E19" i="46"/>
  <c r="F19" i="46"/>
  <c r="G19" i="46"/>
  <c r="H19" i="46"/>
  <c r="J19" i="46"/>
  <c r="K19" i="46"/>
  <c r="C20" i="46"/>
  <c r="D20" i="46"/>
  <c r="E20" i="46"/>
  <c r="F20" i="46"/>
  <c r="G20" i="46"/>
  <c r="H20" i="46"/>
  <c r="J20" i="46"/>
  <c r="K20" i="46"/>
  <c r="C21" i="46"/>
  <c r="D21" i="46"/>
  <c r="E21" i="46"/>
  <c r="F21" i="46"/>
  <c r="G21" i="46"/>
  <c r="H21" i="46"/>
  <c r="J21" i="46"/>
  <c r="K21" i="46"/>
  <c r="C22" i="46"/>
  <c r="D22" i="46"/>
  <c r="E22" i="46"/>
  <c r="G22" i="46"/>
  <c r="H22" i="46"/>
  <c r="J22" i="46"/>
  <c r="K22" i="46"/>
  <c r="C23" i="46"/>
  <c r="D23" i="46"/>
  <c r="E23" i="46"/>
  <c r="F23" i="46"/>
  <c r="G23" i="46"/>
  <c r="H23" i="46"/>
  <c r="J23" i="46"/>
  <c r="K23" i="46"/>
  <c r="C24" i="46"/>
  <c r="D24" i="46"/>
  <c r="E24" i="46"/>
  <c r="F24" i="46"/>
  <c r="G24" i="46"/>
  <c r="H24" i="46"/>
  <c r="J24" i="46"/>
  <c r="K24" i="46"/>
  <c r="D11" i="46"/>
  <c r="E11" i="46"/>
  <c r="F11" i="46"/>
  <c r="G11" i="46"/>
  <c r="H11" i="46"/>
  <c r="J11" i="46"/>
  <c r="K11" i="46"/>
  <c r="C11" i="46"/>
  <c r="C15" i="45"/>
  <c r="D6" i="46"/>
  <c r="CX16" i="45" l="1"/>
  <c r="CY16" i="45"/>
  <c r="CZ16" i="45"/>
  <c r="DA16" i="45"/>
  <c r="DB16" i="45"/>
  <c r="CX17" i="45"/>
  <c r="CY17" i="45"/>
  <c r="CZ17" i="45"/>
  <c r="DA17" i="45"/>
  <c r="DB17" i="45"/>
  <c r="CX18" i="45"/>
  <c r="CY18" i="45"/>
  <c r="CZ18" i="45"/>
  <c r="DA18" i="45"/>
  <c r="DB18" i="45"/>
  <c r="CX19" i="45"/>
  <c r="CY19" i="45"/>
  <c r="CZ19" i="45"/>
  <c r="DA19" i="45"/>
  <c r="DB19" i="45"/>
  <c r="CX20" i="45"/>
  <c r="CY20" i="45"/>
  <c r="CZ20" i="45"/>
  <c r="DA20" i="45"/>
  <c r="DB20" i="45"/>
  <c r="CX21" i="45"/>
  <c r="CY21" i="45"/>
  <c r="CZ21" i="45"/>
  <c r="DA21" i="45"/>
  <c r="DB21" i="45"/>
  <c r="CX22" i="45"/>
  <c r="CY22" i="45"/>
  <c r="CZ22" i="45"/>
  <c r="DA22" i="45"/>
  <c r="DB22" i="45"/>
  <c r="CX23" i="45"/>
  <c r="CY23" i="45"/>
  <c r="CZ23" i="45"/>
  <c r="DA23" i="45"/>
  <c r="DB23" i="45"/>
  <c r="CX24" i="45"/>
  <c r="CY24" i="45"/>
  <c r="CZ24" i="45"/>
  <c r="DA24" i="45"/>
  <c r="DB24" i="45"/>
  <c r="CX25" i="45"/>
  <c r="CY25" i="45"/>
  <c r="CZ25" i="45"/>
  <c r="DA25" i="45"/>
  <c r="DB25" i="45"/>
  <c r="CX26" i="45"/>
  <c r="CY26" i="45"/>
  <c r="CZ26" i="45"/>
  <c r="DA26" i="45"/>
  <c r="DB26" i="45"/>
  <c r="CX27" i="45"/>
  <c r="CY27" i="45"/>
  <c r="CZ27" i="45"/>
  <c r="DA27" i="45"/>
  <c r="DB27" i="45"/>
  <c r="CX28" i="45"/>
  <c r="CY28" i="45"/>
  <c r="CZ28" i="45"/>
  <c r="DA28" i="45"/>
  <c r="DB28" i="45"/>
  <c r="CX29" i="45"/>
  <c r="CY29" i="45"/>
  <c r="CZ29" i="45"/>
  <c r="DA29" i="45"/>
  <c r="DB29" i="45"/>
  <c r="CX30" i="45"/>
  <c r="CY30" i="45"/>
  <c r="CZ30" i="45"/>
  <c r="DA30" i="45"/>
  <c r="DB30" i="45"/>
  <c r="CX31" i="45"/>
  <c r="CY31" i="45"/>
  <c r="CZ31" i="45"/>
  <c r="DA31" i="45"/>
  <c r="DB31" i="45"/>
  <c r="CX32" i="45"/>
  <c r="CY32" i="45"/>
  <c r="CZ32" i="45"/>
  <c r="DA32" i="45"/>
  <c r="DB32" i="45"/>
  <c r="CY15" i="45"/>
  <c r="CZ15" i="45"/>
  <c r="DA15" i="45"/>
  <c r="DB15" i="45"/>
  <c r="CX15" i="45"/>
  <c r="CR16" i="45"/>
  <c r="CS16" i="45"/>
  <c r="CT16" i="45"/>
  <c r="CR17" i="45"/>
  <c r="CS17" i="45"/>
  <c r="CT17" i="45"/>
  <c r="CR18" i="45"/>
  <c r="CS18" i="45"/>
  <c r="CT18" i="45"/>
  <c r="CR19" i="45"/>
  <c r="CS19" i="45"/>
  <c r="CT19" i="45"/>
  <c r="CR20" i="45"/>
  <c r="CS20" i="45"/>
  <c r="CT20" i="45"/>
  <c r="CR21" i="45"/>
  <c r="CS21" i="45"/>
  <c r="CT21" i="45"/>
  <c r="CS22" i="45"/>
  <c r="CT22" i="45"/>
  <c r="CS23" i="45"/>
  <c r="CT23" i="45"/>
  <c r="CS24" i="45"/>
  <c r="CT24" i="45"/>
  <c r="CS25" i="45"/>
  <c r="CT25" i="45"/>
  <c r="CS26" i="45"/>
  <c r="CT26" i="45"/>
  <c r="CS27" i="45"/>
  <c r="CT27" i="45"/>
  <c r="CR28" i="45"/>
  <c r="CS28" i="45"/>
  <c r="CT28" i="45"/>
  <c r="CR29" i="45"/>
  <c r="CS29" i="45"/>
  <c r="CT29" i="45"/>
  <c r="CR30" i="45"/>
  <c r="CS30" i="45"/>
  <c r="CT30" i="45"/>
  <c r="CR31" i="45"/>
  <c r="CS31" i="45"/>
  <c r="CT31" i="45"/>
  <c r="CR32" i="45"/>
  <c r="CS32" i="45"/>
  <c r="CT32" i="45"/>
  <c r="CS15" i="45"/>
  <c r="CT15" i="45"/>
  <c r="CR15" i="45"/>
  <c r="CK16" i="45"/>
  <c r="CL16" i="45"/>
  <c r="CM16" i="45"/>
  <c r="CK17" i="45"/>
  <c r="CL17" i="45"/>
  <c r="CM17" i="45"/>
  <c r="CK18" i="45"/>
  <c r="CL18" i="45"/>
  <c r="CM18" i="45"/>
  <c r="CK19" i="45"/>
  <c r="CL19" i="45"/>
  <c r="CM19" i="45"/>
  <c r="CK20" i="45"/>
  <c r="CL20" i="45"/>
  <c r="CM20" i="45"/>
  <c r="CK21" i="45"/>
  <c r="CL21" i="45"/>
  <c r="CM21" i="45"/>
  <c r="CK22" i="45"/>
  <c r="CL22" i="45"/>
  <c r="CM22" i="45"/>
  <c r="CK23" i="45"/>
  <c r="CL23" i="45"/>
  <c r="CM23" i="45"/>
  <c r="CK24" i="45"/>
  <c r="CL24" i="45"/>
  <c r="CM24" i="45"/>
  <c r="CK25" i="45"/>
  <c r="CL25" i="45"/>
  <c r="CM25" i="45"/>
  <c r="CK26" i="45"/>
  <c r="CL26" i="45"/>
  <c r="CM26" i="45"/>
  <c r="CK27" i="45"/>
  <c r="CL27" i="45"/>
  <c r="CM27" i="45"/>
  <c r="CK28" i="45"/>
  <c r="CL28" i="45"/>
  <c r="CM28" i="45"/>
  <c r="CK29" i="45"/>
  <c r="CL29" i="45"/>
  <c r="CM29" i="45"/>
  <c r="CK30" i="45"/>
  <c r="CL30" i="45"/>
  <c r="CM30" i="45"/>
  <c r="CK31" i="45"/>
  <c r="CL31" i="45"/>
  <c r="CM31" i="45"/>
  <c r="CK32" i="45"/>
  <c r="CL32" i="45"/>
  <c r="CM32" i="45"/>
  <c r="CL15" i="45"/>
  <c r="CM15" i="45"/>
  <c r="CK15" i="45"/>
  <c r="BY16" i="45"/>
  <c r="BZ16" i="45"/>
  <c r="CA16" i="45"/>
  <c r="CB16" i="45"/>
  <c r="CC16" i="45"/>
  <c r="CD16" i="45"/>
  <c r="CE16" i="45"/>
  <c r="CF16" i="45"/>
  <c r="CG16" i="45"/>
  <c r="CH16" i="45"/>
  <c r="BY17" i="45"/>
  <c r="BZ17" i="45"/>
  <c r="CA17" i="45"/>
  <c r="CB17" i="45"/>
  <c r="CC17" i="45"/>
  <c r="CD17" i="45"/>
  <c r="CE17" i="45"/>
  <c r="CF17" i="45"/>
  <c r="CG17" i="45"/>
  <c r="CH17" i="45"/>
  <c r="BY18" i="45"/>
  <c r="BZ18" i="45"/>
  <c r="CA18" i="45"/>
  <c r="CB18" i="45"/>
  <c r="CC18" i="45"/>
  <c r="CD18" i="45"/>
  <c r="CE18" i="45"/>
  <c r="CF18" i="45"/>
  <c r="CG18" i="45"/>
  <c r="CH18" i="45"/>
  <c r="BY19" i="45"/>
  <c r="BZ19" i="45"/>
  <c r="CA19" i="45"/>
  <c r="CB19" i="45"/>
  <c r="CC19" i="45"/>
  <c r="CD19" i="45"/>
  <c r="CE19" i="45"/>
  <c r="CF19" i="45"/>
  <c r="CG19" i="45"/>
  <c r="CH19" i="45"/>
  <c r="BY20" i="45"/>
  <c r="BZ20" i="45"/>
  <c r="CA20" i="45"/>
  <c r="CB20" i="45"/>
  <c r="CC20" i="45"/>
  <c r="CD20" i="45"/>
  <c r="CE20" i="45"/>
  <c r="CF20" i="45"/>
  <c r="CG20" i="45"/>
  <c r="CH20" i="45"/>
  <c r="BY21" i="45"/>
  <c r="BZ21" i="45"/>
  <c r="CA21" i="45"/>
  <c r="CB21" i="45"/>
  <c r="CC21" i="45"/>
  <c r="CD21" i="45"/>
  <c r="CE21" i="45"/>
  <c r="CF21" i="45"/>
  <c r="CG21" i="45"/>
  <c r="CH21" i="45"/>
  <c r="BY22" i="45"/>
  <c r="BZ22" i="45"/>
  <c r="CA22" i="45"/>
  <c r="CB22" i="45"/>
  <c r="CC22" i="45"/>
  <c r="CD22" i="45"/>
  <c r="CE22" i="45"/>
  <c r="CF22" i="45"/>
  <c r="CG22" i="45"/>
  <c r="CH22" i="45"/>
  <c r="BY23" i="45"/>
  <c r="BZ23" i="45"/>
  <c r="CA23" i="45"/>
  <c r="CB23" i="45"/>
  <c r="CC23" i="45"/>
  <c r="CD23" i="45"/>
  <c r="CE23" i="45"/>
  <c r="CF23" i="45"/>
  <c r="CG23" i="45"/>
  <c r="CH23" i="45"/>
  <c r="BY24" i="45"/>
  <c r="BZ24" i="45"/>
  <c r="CA24" i="45"/>
  <c r="CB24" i="45"/>
  <c r="CC24" i="45"/>
  <c r="CD24" i="45"/>
  <c r="CE24" i="45"/>
  <c r="CF24" i="45"/>
  <c r="CG24" i="45"/>
  <c r="CH24" i="45"/>
  <c r="BY25" i="45"/>
  <c r="BZ25" i="45"/>
  <c r="CA25" i="45"/>
  <c r="CB25" i="45"/>
  <c r="CC25" i="45"/>
  <c r="CD25" i="45"/>
  <c r="CE25" i="45"/>
  <c r="CF25" i="45"/>
  <c r="CG25" i="45"/>
  <c r="CH25" i="45"/>
  <c r="BY26" i="45"/>
  <c r="BZ26" i="45"/>
  <c r="CA26" i="45"/>
  <c r="CB26" i="45"/>
  <c r="CC26" i="45"/>
  <c r="CD26" i="45"/>
  <c r="CE26" i="45"/>
  <c r="CF26" i="45"/>
  <c r="CG26" i="45"/>
  <c r="CH26" i="45"/>
  <c r="BY27" i="45"/>
  <c r="BZ27" i="45"/>
  <c r="CA27" i="45"/>
  <c r="CB27" i="45"/>
  <c r="CC27" i="45"/>
  <c r="CD27" i="45"/>
  <c r="CE27" i="45"/>
  <c r="CF27" i="45"/>
  <c r="CG27" i="45"/>
  <c r="CH27" i="45"/>
  <c r="BY28" i="45"/>
  <c r="BZ28" i="45"/>
  <c r="CA28" i="45"/>
  <c r="CB28" i="45"/>
  <c r="CC28" i="45"/>
  <c r="CD28" i="45"/>
  <c r="CE28" i="45"/>
  <c r="CF28" i="45"/>
  <c r="CG28" i="45"/>
  <c r="CH28" i="45"/>
  <c r="BY29" i="45"/>
  <c r="BZ29" i="45"/>
  <c r="CA29" i="45"/>
  <c r="CB29" i="45"/>
  <c r="CC29" i="45"/>
  <c r="CD29" i="45"/>
  <c r="CE29" i="45"/>
  <c r="CF29" i="45"/>
  <c r="CG29" i="45"/>
  <c r="CH29" i="45"/>
  <c r="BY30" i="45"/>
  <c r="BZ30" i="45"/>
  <c r="CA30" i="45"/>
  <c r="CB30" i="45"/>
  <c r="CC30" i="45"/>
  <c r="CD30" i="45"/>
  <c r="CE30" i="45"/>
  <c r="CF30" i="45"/>
  <c r="CG30" i="45"/>
  <c r="CH30" i="45"/>
  <c r="BY31" i="45"/>
  <c r="BZ31" i="45"/>
  <c r="CA31" i="45"/>
  <c r="CB31" i="45"/>
  <c r="CC31" i="45"/>
  <c r="CD31" i="45"/>
  <c r="CE31" i="45"/>
  <c r="CF31" i="45"/>
  <c r="CG31" i="45"/>
  <c r="CH31" i="45"/>
  <c r="BY32" i="45"/>
  <c r="BZ32" i="45"/>
  <c r="CA32" i="45"/>
  <c r="CB32" i="45"/>
  <c r="CC32" i="45"/>
  <c r="CD32" i="45"/>
  <c r="CE32" i="45"/>
  <c r="CF32" i="45"/>
  <c r="CG32" i="45"/>
  <c r="CH32" i="45"/>
  <c r="BZ15" i="45"/>
  <c r="CA15" i="45"/>
  <c r="CB15" i="45"/>
  <c r="CC15" i="45"/>
  <c r="CD15" i="45"/>
  <c r="CE15" i="45"/>
  <c r="CF15" i="45"/>
  <c r="CG15" i="45"/>
  <c r="CH15" i="45"/>
  <c r="BY15" i="45"/>
  <c r="BT16" i="45"/>
  <c r="BU16" i="45"/>
  <c r="BV16" i="45"/>
  <c r="BT17" i="45"/>
  <c r="BU17" i="45"/>
  <c r="BV17" i="45"/>
  <c r="BT18" i="45"/>
  <c r="BU18" i="45"/>
  <c r="BV18" i="45"/>
  <c r="BT19" i="45"/>
  <c r="BU19" i="45"/>
  <c r="BV19" i="45"/>
  <c r="BT20" i="45"/>
  <c r="BU20" i="45"/>
  <c r="BV20" i="45"/>
  <c r="BT21" i="45"/>
  <c r="BU21" i="45"/>
  <c r="BV21" i="45"/>
  <c r="BT22" i="45"/>
  <c r="BU22" i="45"/>
  <c r="BV22" i="45"/>
  <c r="BT23" i="45"/>
  <c r="BU23" i="45"/>
  <c r="BV23" i="45"/>
  <c r="BT24" i="45"/>
  <c r="BU24" i="45"/>
  <c r="BV24" i="45"/>
  <c r="BT25" i="45"/>
  <c r="BU25" i="45"/>
  <c r="BV25" i="45"/>
  <c r="BT26" i="45"/>
  <c r="BU26" i="45"/>
  <c r="BV26" i="45"/>
  <c r="BT27" i="45"/>
  <c r="BU27" i="45"/>
  <c r="BV27" i="45"/>
  <c r="BT28" i="45"/>
  <c r="BU28" i="45"/>
  <c r="BV28" i="45"/>
  <c r="BT29" i="45"/>
  <c r="BU29" i="45"/>
  <c r="BV29" i="45"/>
  <c r="BT30" i="45"/>
  <c r="BU30" i="45"/>
  <c r="BV30" i="45"/>
  <c r="BT31" i="45"/>
  <c r="BU31" i="45"/>
  <c r="BV31" i="45"/>
  <c r="BT32" i="45"/>
  <c r="BU32" i="45"/>
  <c r="BV32" i="45"/>
  <c r="BU15" i="45"/>
  <c r="BV15" i="45"/>
  <c r="BT15" i="45"/>
  <c r="BR16" i="45"/>
  <c r="BR17" i="45"/>
  <c r="BR18" i="45"/>
  <c r="BR19" i="45"/>
  <c r="BR20" i="45"/>
  <c r="BR21" i="45"/>
  <c r="BR22" i="45"/>
  <c r="BR23" i="45"/>
  <c r="BR24" i="45"/>
  <c r="BR25" i="45"/>
  <c r="BR26" i="45"/>
  <c r="BR27" i="45"/>
  <c r="BR28" i="45"/>
  <c r="BR29" i="45"/>
  <c r="BR30" i="45"/>
  <c r="BR31" i="45"/>
  <c r="BR32" i="45"/>
  <c r="BR15" i="45"/>
  <c r="BL16" i="45"/>
  <c r="BM16" i="45"/>
  <c r="BN16" i="45"/>
  <c r="BO16" i="45"/>
  <c r="BP16" i="45"/>
  <c r="BL17" i="45"/>
  <c r="BM17" i="45"/>
  <c r="BN17" i="45"/>
  <c r="BO17" i="45"/>
  <c r="BP17" i="45"/>
  <c r="BL18" i="45"/>
  <c r="BM18" i="45"/>
  <c r="BN18" i="45"/>
  <c r="BO18" i="45"/>
  <c r="BP18" i="45"/>
  <c r="BL19" i="45"/>
  <c r="BM19" i="45"/>
  <c r="BN19" i="45"/>
  <c r="BO19" i="45"/>
  <c r="BP19" i="45"/>
  <c r="BL20" i="45"/>
  <c r="BM20" i="45"/>
  <c r="BN20" i="45"/>
  <c r="BO20" i="45"/>
  <c r="BP20" i="45"/>
  <c r="BL21" i="45"/>
  <c r="BM21" i="45"/>
  <c r="BN21" i="45"/>
  <c r="BO21" i="45"/>
  <c r="BP21" i="45"/>
  <c r="BL22" i="45"/>
  <c r="BM22" i="45"/>
  <c r="BN22" i="45"/>
  <c r="BO22" i="45"/>
  <c r="BP22" i="45"/>
  <c r="BL23" i="45"/>
  <c r="BM23" i="45"/>
  <c r="BN23" i="45"/>
  <c r="BO23" i="45"/>
  <c r="BP23" i="45"/>
  <c r="BL24" i="45"/>
  <c r="BM24" i="45"/>
  <c r="BN24" i="45"/>
  <c r="BO24" i="45"/>
  <c r="BP24" i="45"/>
  <c r="BL25" i="45"/>
  <c r="BM25" i="45"/>
  <c r="BN25" i="45"/>
  <c r="BO25" i="45"/>
  <c r="BP25" i="45"/>
  <c r="BL26" i="45"/>
  <c r="BM26" i="45"/>
  <c r="BN26" i="45"/>
  <c r="BO26" i="45"/>
  <c r="BP26" i="45"/>
  <c r="BL27" i="45"/>
  <c r="BM27" i="45"/>
  <c r="BN27" i="45"/>
  <c r="BO27" i="45"/>
  <c r="BP27" i="45"/>
  <c r="BL28" i="45"/>
  <c r="BM28" i="45"/>
  <c r="BN28" i="45"/>
  <c r="BO28" i="45"/>
  <c r="BP28" i="45"/>
  <c r="BL29" i="45"/>
  <c r="BM29" i="45"/>
  <c r="BN29" i="45"/>
  <c r="BO29" i="45"/>
  <c r="BP29" i="45"/>
  <c r="BL30" i="45"/>
  <c r="BM30" i="45"/>
  <c r="BN30" i="45"/>
  <c r="BO30" i="45"/>
  <c r="BP30" i="45"/>
  <c r="BL31" i="45"/>
  <c r="BM31" i="45"/>
  <c r="BN31" i="45"/>
  <c r="BO31" i="45"/>
  <c r="BP31" i="45"/>
  <c r="BL32" i="45"/>
  <c r="BM32" i="45"/>
  <c r="BN32" i="45"/>
  <c r="BO32" i="45"/>
  <c r="BP32" i="45"/>
  <c r="BM15" i="45"/>
  <c r="BN15" i="45"/>
  <c r="BO15" i="45"/>
  <c r="BP15" i="45"/>
  <c r="BL15" i="45"/>
  <c r="BC16" i="45"/>
  <c r="BD16" i="45"/>
  <c r="BE16" i="45"/>
  <c r="BF16" i="45"/>
  <c r="BG16" i="45"/>
  <c r="BH16" i="45"/>
  <c r="BI16" i="45"/>
  <c r="BJ16" i="45"/>
  <c r="BC17" i="45"/>
  <c r="BD17" i="45"/>
  <c r="BE17" i="45"/>
  <c r="BF17" i="45"/>
  <c r="BG17" i="45"/>
  <c r="BH17" i="45"/>
  <c r="BI17" i="45"/>
  <c r="BJ17" i="45"/>
  <c r="BC18" i="45"/>
  <c r="BD18" i="45"/>
  <c r="BE18" i="45"/>
  <c r="BF18" i="45"/>
  <c r="BG18" i="45"/>
  <c r="BH18" i="45"/>
  <c r="BI18" i="45"/>
  <c r="BJ18" i="45"/>
  <c r="BC19" i="45"/>
  <c r="BD19" i="45"/>
  <c r="BE19" i="45"/>
  <c r="BF19" i="45"/>
  <c r="BG19" i="45"/>
  <c r="BH19" i="45"/>
  <c r="BI19" i="45"/>
  <c r="BJ19" i="45"/>
  <c r="BC20" i="45"/>
  <c r="BD20" i="45"/>
  <c r="BE20" i="45"/>
  <c r="BF20" i="45"/>
  <c r="BG20" i="45"/>
  <c r="BH20" i="45"/>
  <c r="BI20" i="45"/>
  <c r="BJ20" i="45"/>
  <c r="BC21" i="45"/>
  <c r="BD21" i="45"/>
  <c r="BE21" i="45"/>
  <c r="BF21" i="45"/>
  <c r="BG21" i="45"/>
  <c r="BH21" i="45"/>
  <c r="BI21" i="45"/>
  <c r="BJ21" i="45"/>
  <c r="BC22" i="45"/>
  <c r="BD22" i="45"/>
  <c r="BE22" i="45"/>
  <c r="BF22" i="45"/>
  <c r="BG22" i="45"/>
  <c r="BH22" i="45"/>
  <c r="BI22" i="45"/>
  <c r="BJ22" i="45"/>
  <c r="BC23" i="45"/>
  <c r="BD23" i="45"/>
  <c r="BE23" i="45"/>
  <c r="BF23" i="45"/>
  <c r="BG23" i="45"/>
  <c r="BH23" i="45"/>
  <c r="BI23" i="45"/>
  <c r="BJ23" i="45"/>
  <c r="BC24" i="45"/>
  <c r="BD24" i="45"/>
  <c r="BE24" i="45"/>
  <c r="BF24" i="45"/>
  <c r="BG24" i="45"/>
  <c r="BH24" i="45"/>
  <c r="BI24" i="45"/>
  <c r="BJ24" i="45"/>
  <c r="BC25" i="45"/>
  <c r="BD25" i="45"/>
  <c r="BE25" i="45"/>
  <c r="BF25" i="45"/>
  <c r="BG25" i="45"/>
  <c r="BH25" i="45"/>
  <c r="BI25" i="45"/>
  <c r="BJ25" i="45"/>
  <c r="BC26" i="45"/>
  <c r="BD26" i="45"/>
  <c r="BE26" i="45"/>
  <c r="BF26" i="45"/>
  <c r="BG26" i="45"/>
  <c r="BH26" i="45"/>
  <c r="BI26" i="45"/>
  <c r="BJ26" i="45"/>
  <c r="BC27" i="45"/>
  <c r="BD27" i="45"/>
  <c r="BE27" i="45"/>
  <c r="BF27" i="45"/>
  <c r="BG27" i="45"/>
  <c r="BH27" i="45"/>
  <c r="BI27" i="45"/>
  <c r="BJ27" i="45"/>
  <c r="BC28" i="45"/>
  <c r="BD28" i="45"/>
  <c r="BE28" i="45"/>
  <c r="BF28" i="45"/>
  <c r="BG28" i="45"/>
  <c r="BH28" i="45"/>
  <c r="BI28" i="45"/>
  <c r="BJ28" i="45"/>
  <c r="BC29" i="45"/>
  <c r="BD29" i="45"/>
  <c r="BE29" i="45"/>
  <c r="BF29" i="45"/>
  <c r="BG29" i="45"/>
  <c r="BH29" i="45"/>
  <c r="BI29" i="45"/>
  <c r="BJ29" i="45"/>
  <c r="BC30" i="45"/>
  <c r="BD30" i="45"/>
  <c r="BE30" i="45"/>
  <c r="BF30" i="45"/>
  <c r="BG30" i="45"/>
  <c r="BH30" i="45"/>
  <c r="BI30" i="45"/>
  <c r="BJ30" i="45"/>
  <c r="BC31" i="45"/>
  <c r="BD31" i="45"/>
  <c r="BE31" i="45"/>
  <c r="BF31" i="45"/>
  <c r="BG31" i="45"/>
  <c r="BH31" i="45"/>
  <c r="BI31" i="45"/>
  <c r="BJ31" i="45"/>
  <c r="BC32" i="45"/>
  <c r="BD32" i="45"/>
  <c r="BE32" i="45"/>
  <c r="BF32" i="45"/>
  <c r="BG32" i="45"/>
  <c r="BH32" i="45"/>
  <c r="BI32" i="45"/>
  <c r="BJ32" i="45"/>
  <c r="BD15" i="45"/>
  <c r="BE15" i="45"/>
  <c r="BF15" i="45"/>
  <c r="BG15" i="45"/>
  <c r="BH15" i="45"/>
  <c r="BI15" i="45"/>
  <c r="BJ15" i="45"/>
  <c r="BC15" i="45"/>
  <c r="AV16" i="45"/>
  <c r="AV17" i="45"/>
  <c r="AV18" i="45"/>
  <c r="AV19" i="45"/>
  <c r="AV20" i="45"/>
  <c r="AV21" i="45"/>
  <c r="AV22" i="45"/>
  <c r="AV23" i="45"/>
  <c r="AV24" i="45"/>
  <c r="AV25" i="45"/>
  <c r="AV26" i="45"/>
  <c r="AV27" i="45"/>
  <c r="AV28" i="45"/>
  <c r="AV29" i="45"/>
  <c r="AV30" i="45"/>
  <c r="AV31" i="45"/>
  <c r="AV32" i="45"/>
  <c r="AV15" i="45"/>
  <c r="AO15" i="45"/>
  <c r="AQ15" i="45"/>
  <c r="AO16" i="45"/>
  <c r="AQ16" i="45"/>
  <c r="AO17" i="45"/>
  <c r="AQ17" i="45"/>
  <c r="AO18" i="45"/>
  <c r="AQ18" i="45"/>
  <c r="AO19" i="45"/>
  <c r="AQ19" i="45"/>
  <c r="AO20" i="45"/>
  <c r="AQ20" i="45"/>
  <c r="AO21" i="45"/>
  <c r="AQ21" i="45"/>
  <c r="AO22" i="45"/>
  <c r="AQ22" i="45"/>
  <c r="AO23" i="45"/>
  <c r="AQ23" i="45"/>
  <c r="AO24" i="45"/>
  <c r="AQ24" i="45"/>
  <c r="AO25" i="45"/>
  <c r="AQ25" i="45"/>
  <c r="AO26" i="45"/>
  <c r="AQ26" i="45"/>
  <c r="AO27" i="45"/>
  <c r="AQ27" i="45"/>
  <c r="AO28" i="45"/>
  <c r="AQ28" i="45"/>
  <c r="AO29" i="45"/>
  <c r="AQ29" i="45"/>
  <c r="AO30" i="45"/>
  <c r="AQ30" i="45"/>
  <c r="AO31" i="45"/>
  <c r="AQ31" i="45"/>
  <c r="AO32" i="45"/>
  <c r="AQ32" i="45"/>
  <c r="AN16" i="45"/>
  <c r="AN17" i="45"/>
  <c r="AN18" i="45"/>
  <c r="AN19" i="45"/>
  <c r="AN20" i="45"/>
  <c r="AN21" i="45"/>
  <c r="AN22" i="45"/>
  <c r="AN23" i="45"/>
  <c r="AN24" i="45"/>
  <c r="AN25" i="45"/>
  <c r="AN26" i="45"/>
  <c r="AN27" i="45"/>
  <c r="AN28" i="45"/>
  <c r="AN29" i="45"/>
  <c r="AN30" i="45"/>
  <c r="AN31" i="45"/>
  <c r="AN32" i="45"/>
  <c r="AN15" i="45"/>
  <c r="C17" i="45"/>
  <c r="C18" i="45"/>
  <c r="C19" i="45"/>
  <c r="C20" i="45"/>
  <c r="C21" i="45"/>
  <c r="C22" i="45"/>
  <c r="C23" i="45"/>
  <c r="C24" i="45"/>
  <c r="C25" i="45"/>
  <c r="C26" i="45"/>
  <c r="C27" i="45"/>
  <c r="C28" i="45"/>
  <c r="C29" i="45"/>
  <c r="C30" i="45"/>
  <c r="C31" i="45"/>
  <c r="C32" i="45"/>
  <c r="C16" i="45"/>
  <c r="D16" i="45"/>
  <c r="E16" i="45"/>
  <c r="F16" i="45"/>
  <c r="G16" i="45"/>
  <c r="H16" i="45"/>
  <c r="I16" i="45"/>
  <c r="J16" i="45"/>
  <c r="K16" i="45"/>
  <c r="L16" i="45"/>
  <c r="M16" i="45"/>
  <c r="N16" i="45"/>
  <c r="O16" i="45"/>
  <c r="P16" i="45"/>
  <c r="Q16" i="45"/>
  <c r="R16" i="45"/>
  <c r="S16" i="45"/>
  <c r="T16" i="45"/>
  <c r="U16" i="45"/>
  <c r="V16" i="45"/>
  <c r="W16" i="45"/>
  <c r="Y16" i="45"/>
  <c r="Z16" i="45"/>
  <c r="AA16" i="45"/>
  <c r="AB16" i="45"/>
  <c r="AC16" i="45"/>
  <c r="AD16" i="45"/>
  <c r="AE16" i="45"/>
  <c r="AF16" i="45"/>
  <c r="AG16" i="45"/>
  <c r="AH16" i="45"/>
  <c r="AI16" i="45"/>
  <c r="AJ16" i="45"/>
  <c r="AK16" i="45"/>
  <c r="AL16" i="45"/>
  <c r="AM16" i="45"/>
  <c r="AT16" i="45"/>
  <c r="AU16" i="45"/>
  <c r="AW16" i="45"/>
  <c r="AX16" i="45"/>
  <c r="AY16" i="45"/>
  <c r="AZ16" i="45"/>
  <c r="BA16" i="45"/>
  <c r="BB16" i="45"/>
  <c r="BK16" i="45"/>
  <c r="BQ16" i="45"/>
  <c r="BS16" i="45"/>
  <c r="BW16" i="45"/>
  <c r="BX16" i="45"/>
  <c r="CI16" i="45"/>
  <c r="CJ16" i="45"/>
  <c r="CO16" i="45"/>
  <c r="CP16" i="45"/>
  <c r="CQ16" i="45"/>
  <c r="CV16" i="45"/>
  <c r="CW16" i="45"/>
  <c r="D17" i="45"/>
  <c r="E17" i="45"/>
  <c r="F17" i="45"/>
  <c r="G17" i="45"/>
  <c r="H17" i="45"/>
  <c r="I17" i="45"/>
  <c r="J17" i="45"/>
  <c r="K17" i="45"/>
  <c r="L17" i="45"/>
  <c r="M17" i="45"/>
  <c r="N17" i="45"/>
  <c r="O17" i="45"/>
  <c r="P17" i="45"/>
  <c r="Q17" i="45"/>
  <c r="R17" i="45"/>
  <c r="S17" i="45"/>
  <c r="T17" i="45"/>
  <c r="U17" i="45"/>
  <c r="V17" i="45"/>
  <c r="W17" i="45"/>
  <c r="Y17" i="45"/>
  <c r="Z17" i="45"/>
  <c r="AA17" i="45"/>
  <c r="AB17" i="45"/>
  <c r="AC17" i="45"/>
  <c r="AD17" i="45"/>
  <c r="AE17" i="45"/>
  <c r="AF17" i="45"/>
  <c r="AG17" i="45"/>
  <c r="AH17" i="45"/>
  <c r="AI17" i="45"/>
  <c r="AJ17" i="45"/>
  <c r="AK17" i="45"/>
  <c r="AL17" i="45"/>
  <c r="AM17" i="45"/>
  <c r="AT17" i="45"/>
  <c r="AU17" i="45"/>
  <c r="AW17" i="45"/>
  <c r="AX17" i="45"/>
  <c r="AY17" i="45"/>
  <c r="AZ17" i="45"/>
  <c r="BA17" i="45"/>
  <c r="BB17" i="45"/>
  <c r="BK17" i="45"/>
  <c r="BQ17" i="45"/>
  <c r="BS17" i="45"/>
  <c r="BW17" i="45"/>
  <c r="BX17" i="45"/>
  <c r="CI17" i="45"/>
  <c r="CJ17" i="45"/>
  <c r="CO17" i="45"/>
  <c r="CP17" i="45"/>
  <c r="CQ17" i="45"/>
  <c r="CV17" i="45"/>
  <c r="CW17" i="45"/>
  <c r="D18" i="45"/>
  <c r="E18" i="45"/>
  <c r="F18" i="45"/>
  <c r="G18" i="45"/>
  <c r="H18" i="45"/>
  <c r="I18" i="45"/>
  <c r="J18" i="45"/>
  <c r="K18" i="45"/>
  <c r="L18" i="45"/>
  <c r="M18" i="45"/>
  <c r="N18" i="45"/>
  <c r="O18" i="45"/>
  <c r="P18" i="45"/>
  <c r="Q18" i="45"/>
  <c r="R18" i="45"/>
  <c r="S18" i="45"/>
  <c r="T18" i="45"/>
  <c r="U18" i="45"/>
  <c r="V18" i="45"/>
  <c r="W18" i="45"/>
  <c r="Y18" i="45"/>
  <c r="Z18" i="45"/>
  <c r="AA18" i="45"/>
  <c r="AB18" i="45"/>
  <c r="AC18" i="45"/>
  <c r="AD18" i="45"/>
  <c r="AE18" i="45"/>
  <c r="AF18" i="45"/>
  <c r="AG18" i="45"/>
  <c r="AH18" i="45"/>
  <c r="AI18" i="45"/>
  <c r="AJ18" i="45"/>
  <c r="AK18" i="45"/>
  <c r="AL18" i="45"/>
  <c r="AM18" i="45"/>
  <c r="AT18" i="45"/>
  <c r="AU18" i="45"/>
  <c r="AW18" i="45"/>
  <c r="AX18" i="45"/>
  <c r="AY18" i="45"/>
  <c r="AZ18" i="45"/>
  <c r="BA18" i="45"/>
  <c r="BB18" i="45"/>
  <c r="BK18" i="45"/>
  <c r="BQ18" i="45"/>
  <c r="BS18" i="45"/>
  <c r="BW18" i="45"/>
  <c r="BX18" i="45"/>
  <c r="CI18" i="45"/>
  <c r="CJ18" i="45"/>
  <c r="CO18" i="45"/>
  <c r="CP18" i="45"/>
  <c r="CQ18" i="45"/>
  <c r="CV18" i="45"/>
  <c r="CW18" i="45"/>
  <c r="D19" i="45"/>
  <c r="E19" i="45"/>
  <c r="F19" i="45"/>
  <c r="G19" i="45"/>
  <c r="H19" i="45"/>
  <c r="I19" i="45"/>
  <c r="J19" i="45"/>
  <c r="K19" i="45"/>
  <c r="L19" i="45"/>
  <c r="M19" i="45"/>
  <c r="N19" i="45"/>
  <c r="O19" i="45"/>
  <c r="P19" i="45"/>
  <c r="Q19" i="45"/>
  <c r="R19" i="45"/>
  <c r="S19" i="45"/>
  <c r="T19" i="45"/>
  <c r="U19" i="45"/>
  <c r="V19" i="45"/>
  <c r="W19" i="45"/>
  <c r="Y19" i="45"/>
  <c r="Z19" i="45"/>
  <c r="AA19" i="45"/>
  <c r="AB19" i="45"/>
  <c r="AC19" i="45"/>
  <c r="AD19" i="45"/>
  <c r="AE19" i="45"/>
  <c r="AF19" i="45"/>
  <c r="AG19" i="45"/>
  <c r="AH19" i="45"/>
  <c r="AI19" i="45"/>
  <c r="AJ19" i="45"/>
  <c r="AK19" i="45"/>
  <c r="AL19" i="45"/>
  <c r="AM19" i="45"/>
  <c r="AT19" i="45"/>
  <c r="AU19" i="45"/>
  <c r="AW19" i="45"/>
  <c r="AX19" i="45"/>
  <c r="AY19" i="45"/>
  <c r="AZ19" i="45"/>
  <c r="BA19" i="45"/>
  <c r="BB19" i="45"/>
  <c r="BK19" i="45"/>
  <c r="BQ19" i="45"/>
  <c r="BS19" i="45"/>
  <c r="BW19" i="45"/>
  <c r="BX19" i="45"/>
  <c r="CI19" i="45"/>
  <c r="CJ19" i="45"/>
  <c r="CO19" i="45"/>
  <c r="CP19" i="45"/>
  <c r="CQ19" i="45"/>
  <c r="CV19" i="45"/>
  <c r="CW19" i="45"/>
  <c r="D20" i="45"/>
  <c r="E20" i="45"/>
  <c r="F20" i="45"/>
  <c r="G20" i="45"/>
  <c r="H20" i="45"/>
  <c r="I20" i="45"/>
  <c r="J20" i="45"/>
  <c r="K20" i="45"/>
  <c r="L20" i="45"/>
  <c r="M20" i="45"/>
  <c r="N20" i="45"/>
  <c r="O20" i="45"/>
  <c r="P20" i="45"/>
  <c r="Q20" i="45"/>
  <c r="R20" i="45"/>
  <c r="S20" i="45"/>
  <c r="T20" i="45"/>
  <c r="U20" i="45"/>
  <c r="V20" i="45"/>
  <c r="W20" i="45"/>
  <c r="Y20" i="45"/>
  <c r="Z20" i="45"/>
  <c r="AA20" i="45"/>
  <c r="AB20" i="45"/>
  <c r="AC20" i="45"/>
  <c r="AD20" i="45"/>
  <c r="AE20" i="45"/>
  <c r="AF20" i="45"/>
  <c r="AG20" i="45"/>
  <c r="AH20" i="45"/>
  <c r="AI20" i="45"/>
  <c r="AJ20" i="45"/>
  <c r="AK20" i="45"/>
  <c r="AL20" i="45"/>
  <c r="AM20" i="45"/>
  <c r="AT20" i="45"/>
  <c r="AU20" i="45"/>
  <c r="AW20" i="45"/>
  <c r="AX20" i="45"/>
  <c r="AY20" i="45"/>
  <c r="AZ20" i="45"/>
  <c r="BA20" i="45"/>
  <c r="BB20" i="45"/>
  <c r="BK20" i="45"/>
  <c r="BQ20" i="45"/>
  <c r="BS20" i="45"/>
  <c r="BW20" i="45"/>
  <c r="BX20" i="45"/>
  <c r="CI20" i="45"/>
  <c r="CJ20" i="45"/>
  <c r="CO20" i="45"/>
  <c r="CP20" i="45"/>
  <c r="CQ20" i="45"/>
  <c r="CV20" i="45"/>
  <c r="CW20" i="45"/>
  <c r="D21" i="45"/>
  <c r="E21" i="45"/>
  <c r="F21" i="45"/>
  <c r="G21" i="45"/>
  <c r="H21" i="45"/>
  <c r="I21" i="45"/>
  <c r="J21" i="45"/>
  <c r="K21" i="45"/>
  <c r="L21" i="45"/>
  <c r="M21" i="45"/>
  <c r="N21" i="45"/>
  <c r="O21" i="45"/>
  <c r="P21" i="45"/>
  <c r="Q21" i="45"/>
  <c r="R21" i="45"/>
  <c r="S21" i="45"/>
  <c r="T21" i="45"/>
  <c r="U21" i="45"/>
  <c r="V21" i="45"/>
  <c r="W21" i="45"/>
  <c r="Y21" i="45"/>
  <c r="Z21" i="45"/>
  <c r="AA21" i="45"/>
  <c r="AB21" i="45"/>
  <c r="AC21" i="45"/>
  <c r="AD21" i="45"/>
  <c r="AE21" i="45"/>
  <c r="AF21" i="45"/>
  <c r="AG21" i="45"/>
  <c r="AH21" i="45"/>
  <c r="AI21" i="45"/>
  <c r="AJ21" i="45"/>
  <c r="AK21" i="45"/>
  <c r="AL21" i="45"/>
  <c r="AM21" i="45"/>
  <c r="AT21" i="45"/>
  <c r="AU21" i="45"/>
  <c r="AW21" i="45"/>
  <c r="AX21" i="45"/>
  <c r="AY21" i="45"/>
  <c r="AZ21" i="45"/>
  <c r="BA21" i="45"/>
  <c r="BB21" i="45"/>
  <c r="BK21" i="45"/>
  <c r="BQ21" i="45"/>
  <c r="BS21" i="45"/>
  <c r="BW21" i="45"/>
  <c r="BX21" i="45"/>
  <c r="CI21" i="45"/>
  <c r="CJ21" i="45"/>
  <c r="CO21" i="45"/>
  <c r="CP21" i="45"/>
  <c r="CQ21" i="45"/>
  <c r="CV21" i="45"/>
  <c r="CW21" i="45"/>
  <c r="D22" i="45"/>
  <c r="E22" i="45"/>
  <c r="F22" i="45"/>
  <c r="G22" i="45"/>
  <c r="H22" i="45"/>
  <c r="I22" i="45"/>
  <c r="J22" i="45"/>
  <c r="K22" i="45"/>
  <c r="L22" i="45"/>
  <c r="M22" i="45"/>
  <c r="N22" i="45"/>
  <c r="O22" i="45"/>
  <c r="P22" i="45"/>
  <c r="Q22" i="45"/>
  <c r="R22" i="45"/>
  <c r="S22" i="45"/>
  <c r="T22" i="45"/>
  <c r="U22" i="45"/>
  <c r="V22" i="45"/>
  <c r="W22" i="45"/>
  <c r="Y22" i="45"/>
  <c r="Z22" i="45"/>
  <c r="AA22" i="45"/>
  <c r="AB22" i="45"/>
  <c r="AC22" i="45"/>
  <c r="AD22" i="45"/>
  <c r="AE22" i="45"/>
  <c r="AF22" i="45"/>
  <c r="AG22" i="45"/>
  <c r="AH22" i="45"/>
  <c r="AI22" i="45"/>
  <c r="AJ22" i="45"/>
  <c r="AK22" i="45"/>
  <c r="AL22" i="45"/>
  <c r="AM22" i="45"/>
  <c r="AT22" i="45"/>
  <c r="AU22" i="45"/>
  <c r="AW22" i="45"/>
  <c r="AX22" i="45"/>
  <c r="AY22" i="45"/>
  <c r="AZ22" i="45"/>
  <c r="BA22" i="45"/>
  <c r="BB22" i="45"/>
  <c r="BK22" i="45"/>
  <c r="BQ22" i="45"/>
  <c r="BS22" i="45"/>
  <c r="BW22" i="45"/>
  <c r="BX22" i="45"/>
  <c r="CI22" i="45"/>
  <c r="CJ22" i="45"/>
  <c r="CO22" i="45"/>
  <c r="CP22" i="45"/>
  <c r="CQ22" i="45"/>
  <c r="CV22" i="45"/>
  <c r="CW22" i="45"/>
  <c r="D23" i="45"/>
  <c r="E23" i="45"/>
  <c r="F23" i="45"/>
  <c r="G23" i="45"/>
  <c r="H23" i="45"/>
  <c r="I23" i="45"/>
  <c r="J23" i="45"/>
  <c r="K23" i="45"/>
  <c r="L23" i="45"/>
  <c r="M23" i="45"/>
  <c r="N23" i="45"/>
  <c r="O23" i="45"/>
  <c r="P23" i="45"/>
  <c r="Q23" i="45"/>
  <c r="R23" i="45"/>
  <c r="S23" i="45"/>
  <c r="T23" i="45"/>
  <c r="U23" i="45"/>
  <c r="V23" i="45"/>
  <c r="W23" i="45"/>
  <c r="Y23" i="45"/>
  <c r="Z23" i="45"/>
  <c r="AA23" i="45"/>
  <c r="AB23" i="45"/>
  <c r="AC23" i="45"/>
  <c r="AD23" i="45"/>
  <c r="AE23" i="45"/>
  <c r="AF23" i="45"/>
  <c r="AG23" i="45"/>
  <c r="AH23" i="45"/>
  <c r="AI23" i="45"/>
  <c r="AJ23" i="45"/>
  <c r="AK23" i="45"/>
  <c r="AL23" i="45"/>
  <c r="AM23" i="45"/>
  <c r="AT23" i="45"/>
  <c r="AU23" i="45"/>
  <c r="AW23" i="45"/>
  <c r="AX23" i="45"/>
  <c r="AY23" i="45"/>
  <c r="AZ23" i="45"/>
  <c r="BA23" i="45"/>
  <c r="BB23" i="45"/>
  <c r="BK23" i="45"/>
  <c r="BQ23" i="45"/>
  <c r="BS23" i="45"/>
  <c r="BW23" i="45"/>
  <c r="BX23" i="45"/>
  <c r="CI23" i="45"/>
  <c r="CJ23" i="45"/>
  <c r="CO23" i="45"/>
  <c r="CP23" i="45"/>
  <c r="CQ23" i="45"/>
  <c r="CV23" i="45"/>
  <c r="CW23" i="45"/>
  <c r="D24" i="45"/>
  <c r="E24" i="45"/>
  <c r="F24" i="45"/>
  <c r="G24" i="45"/>
  <c r="H24" i="45"/>
  <c r="I24" i="45"/>
  <c r="J24" i="45"/>
  <c r="K24" i="45"/>
  <c r="L24" i="45"/>
  <c r="M24" i="45"/>
  <c r="N24" i="45"/>
  <c r="O24" i="45"/>
  <c r="P24" i="45"/>
  <c r="Q24" i="45"/>
  <c r="R24" i="45"/>
  <c r="S24" i="45"/>
  <c r="T24" i="45"/>
  <c r="U24" i="45"/>
  <c r="V24" i="45"/>
  <c r="W24" i="45"/>
  <c r="Y24" i="45"/>
  <c r="Z24" i="45"/>
  <c r="AA24" i="45"/>
  <c r="AB24" i="45"/>
  <c r="AC24" i="45"/>
  <c r="AD24" i="45"/>
  <c r="AE24" i="45"/>
  <c r="AF24" i="45"/>
  <c r="AG24" i="45"/>
  <c r="AH24" i="45"/>
  <c r="AI24" i="45"/>
  <c r="AJ24" i="45"/>
  <c r="AK24" i="45"/>
  <c r="AL24" i="45"/>
  <c r="AM24" i="45"/>
  <c r="AT24" i="45"/>
  <c r="AU24" i="45"/>
  <c r="AW24" i="45"/>
  <c r="AX24" i="45"/>
  <c r="AY24" i="45"/>
  <c r="AZ24" i="45"/>
  <c r="BA24" i="45"/>
  <c r="BB24" i="45"/>
  <c r="BK24" i="45"/>
  <c r="BQ24" i="45"/>
  <c r="BS24" i="45"/>
  <c r="BW24" i="45"/>
  <c r="BX24" i="45"/>
  <c r="CI24" i="45"/>
  <c r="CJ24" i="45"/>
  <c r="CO24" i="45"/>
  <c r="CP24" i="45"/>
  <c r="CQ24" i="45"/>
  <c r="CV24" i="45"/>
  <c r="CW24" i="45"/>
  <c r="D25" i="45"/>
  <c r="E25" i="45"/>
  <c r="F25" i="45"/>
  <c r="G25" i="45"/>
  <c r="H25" i="45"/>
  <c r="I25" i="45"/>
  <c r="J25" i="45"/>
  <c r="K25" i="45"/>
  <c r="L25" i="45"/>
  <c r="M25" i="45"/>
  <c r="N25" i="45"/>
  <c r="O25" i="45"/>
  <c r="P25" i="45"/>
  <c r="Q25" i="45"/>
  <c r="R25" i="45"/>
  <c r="S25" i="45"/>
  <c r="T25" i="45"/>
  <c r="U25" i="45"/>
  <c r="V25" i="45"/>
  <c r="W25" i="45"/>
  <c r="Y25" i="45"/>
  <c r="Z25" i="45"/>
  <c r="AA25" i="45"/>
  <c r="AB25" i="45"/>
  <c r="AC25" i="45"/>
  <c r="AD25" i="45"/>
  <c r="AE25" i="45"/>
  <c r="AF25" i="45"/>
  <c r="AG25" i="45"/>
  <c r="AH25" i="45"/>
  <c r="AI25" i="45"/>
  <c r="AJ25" i="45"/>
  <c r="AK25" i="45"/>
  <c r="AL25" i="45"/>
  <c r="AM25" i="45"/>
  <c r="AT25" i="45"/>
  <c r="AU25" i="45"/>
  <c r="AW25" i="45"/>
  <c r="AX25" i="45"/>
  <c r="AY25" i="45"/>
  <c r="AZ25" i="45"/>
  <c r="BA25" i="45"/>
  <c r="BB25" i="45"/>
  <c r="BK25" i="45"/>
  <c r="BQ25" i="45"/>
  <c r="BS25" i="45"/>
  <c r="BW25" i="45"/>
  <c r="BX25" i="45"/>
  <c r="CI25" i="45"/>
  <c r="CJ25" i="45"/>
  <c r="CO25" i="45"/>
  <c r="CP25" i="45"/>
  <c r="CQ25" i="45"/>
  <c r="CV25" i="45"/>
  <c r="CW25" i="45"/>
  <c r="D26" i="45"/>
  <c r="E26" i="45"/>
  <c r="F26" i="45"/>
  <c r="G26" i="45"/>
  <c r="H26" i="45"/>
  <c r="I26" i="45"/>
  <c r="J26" i="45"/>
  <c r="K26" i="45"/>
  <c r="L26" i="45"/>
  <c r="M26" i="45"/>
  <c r="N26" i="45"/>
  <c r="O26" i="45"/>
  <c r="P26" i="45"/>
  <c r="Q26" i="45"/>
  <c r="R26" i="45"/>
  <c r="S26" i="45"/>
  <c r="T26" i="45"/>
  <c r="U26" i="45"/>
  <c r="V26" i="45"/>
  <c r="W26" i="45"/>
  <c r="Y26" i="45"/>
  <c r="Z26" i="45"/>
  <c r="AA26" i="45"/>
  <c r="AB26" i="45"/>
  <c r="AC26" i="45"/>
  <c r="AD26" i="45"/>
  <c r="AE26" i="45"/>
  <c r="AF26" i="45"/>
  <c r="AG26" i="45"/>
  <c r="AH26" i="45"/>
  <c r="AI26" i="45"/>
  <c r="AJ26" i="45"/>
  <c r="AK26" i="45"/>
  <c r="AL26" i="45"/>
  <c r="AM26" i="45"/>
  <c r="AT26" i="45"/>
  <c r="AU26" i="45"/>
  <c r="AW26" i="45"/>
  <c r="AX26" i="45"/>
  <c r="AY26" i="45"/>
  <c r="AZ26" i="45"/>
  <c r="BA26" i="45"/>
  <c r="BB26" i="45"/>
  <c r="BK26" i="45"/>
  <c r="BQ26" i="45"/>
  <c r="BS26" i="45"/>
  <c r="BW26" i="45"/>
  <c r="BX26" i="45"/>
  <c r="CI26" i="45"/>
  <c r="CJ26" i="45"/>
  <c r="CO26" i="45"/>
  <c r="CP26" i="45"/>
  <c r="CQ26" i="45"/>
  <c r="CV26" i="45"/>
  <c r="CW26" i="45"/>
  <c r="D27" i="45"/>
  <c r="E27" i="45"/>
  <c r="F27" i="45"/>
  <c r="G27" i="45"/>
  <c r="H27" i="45"/>
  <c r="I27" i="45"/>
  <c r="J27" i="45"/>
  <c r="K27" i="45"/>
  <c r="L27" i="45"/>
  <c r="M27" i="45"/>
  <c r="N27" i="45"/>
  <c r="O27" i="45"/>
  <c r="P27" i="45"/>
  <c r="Q27" i="45"/>
  <c r="R27" i="45"/>
  <c r="S27" i="45"/>
  <c r="T27" i="45"/>
  <c r="U27" i="45"/>
  <c r="V27" i="45"/>
  <c r="W27" i="45"/>
  <c r="Y27" i="45"/>
  <c r="Z27" i="45"/>
  <c r="AA27" i="45"/>
  <c r="AB27" i="45"/>
  <c r="AC27" i="45"/>
  <c r="AD27" i="45"/>
  <c r="AE27" i="45"/>
  <c r="AF27" i="45"/>
  <c r="AG27" i="45"/>
  <c r="AH27" i="45"/>
  <c r="AI27" i="45"/>
  <c r="AJ27" i="45"/>
  <c r="AK27" i="45"/>
  <c r="AL27" i="45"/>
  <c r="AM27" i="45"/>
  <c r="AT27" i="45"/>
  <c r="AU27" i="45"/>
  <c r="AW27" i="45"/>
  <c r="AX27" i="45"/>
  <c r="AY27" i="45"/>
  <c r="AZ27" i="45"/>
  <c r="BA27" i="45"/>
  <c r="BB27" i="45"/>
  <c r="BK27" i="45"/>
  <c r="BQ27" i="45"/>
  <c r="BS27" i="45"/>
  <c r="BW27" i="45"/>
  <c r="BX27" i="45"/>
  <c r="CI27" i="45"/>
  <c r="CJ27" i="45"/>
  <c r="CO27" i="45"/>
  <c r="CP27" i="45"/>
  <c r="CQ27" i="45"/>
  <c r="CV27" i="45"/>
  <c r="CW27" i="45"/>
  <c r="D28" i="45"/>
  <c r="E28" i="45"/>
  <c r="F28" i="45"/>
  <c r="G28" i="45"/>
  <c r="H28" i="45"/>
  <c r="I28" i="45"/>
  <c r="J28" i="45"/>
  <c r="K28" i="45"/>
  <c r="L28" i="45"/>
  <c r="M28" i="45"/>
  <c r="N28" i="45"/>
  <c r="O28" i="45"/>
  <c r="P28" i="45"/>
  <c r="Q28" i="45"/>
  <c r="R28" i="45"/>
  <c r="S28" i="45"/>
  <c r="T28" i="45"/>
  <c r="U28" i="45"/>
  <c r="V28" i="45"/>
  <c r="W28" i="45"/>
  <c r="Y28" i="45"/>
  <c r="Z28" i="45"/>
  <c r="AA28" i="45"/>
  <c r="AB28" i="45"/>
  <c r="AC28" i="45"/>
  <c r="AD28" i="45"/>
  <c r="AE28" i="45"/>
  <c r="AF28" i="45"/>
  <c r="AG28" i="45"/>
  <c r="AH28" i="45"/>
  <c r="AI28" i="45"/>
  <c r="AJ28" i="45"/>
  <c r="AK28" i="45"/>
  <c r="AL28" i="45"/>
  <c r="AM28" i="45"/>
  <c r="AT28" i="45"/>
  <c r="AU28" i="45"/>
  <c r="AW28" i="45"/>
  <c r="AX28" i="45"/>
  <c r="AY28" i="45"/>
  <c r="AZ28" i="45"/>
  <c r="BA28" i="45"/>
  <c r="BB28" i="45"/>
  <c r="BK28" i="45"/>
  <c r="BQ28" i="45"/>
  <c r="BS28" i="45"/>
  <c r="BW28" i="45"/>
  <c r="BX28" i="45"/>
  <c r="CI28" i="45"/>
  <c r="CJ28" i="45"/>
  <c r="CO28" i="45"/>
  <c r="CP28" i="45"/>
  <c r="CQ28" i="45"/>
  <c r="CV28" i="45"/>
  <c r="CW28" i="45"/>
  <c r="D29" i="45"/>
  <c r="E29" i="45"/>
  <c r="F29" i="45"/>
  <c r="G29" i="45"/>
  <c r="H29" i="45"/>
  <c r="I29" i="45"/>
  <c r="J29" i="45"/>
  <c r="K29" i="45"/>
  <c r="L29" i="45"/>
  <c r="M29" i="45"/>
  <c r="N29" i="45"/>
  <c r="O29" i="45"/>
  <c r="P29" i="45"/>
  <c r="Q29" i="45"/>
  <c r="R29" i="45"/>
  <c r="S29" i="45"/>
  <c r="T29" i="45"/>
  <c r="U29" i="45"/>
  <c r="V29" i="45"/>
  <c r="W29" i="45"/>
  <c r="Y29" i="45"/>
  <c r="Z29" i="45"/>
  <c r="AA29" i="45"/>
  <c r="AB29" i="45"/>
  <c r="AC29" i="45"/>
  <c r="AD29" i="45"/>
  <c r="AE29" i="45"/>
  <c r="AF29" i="45"/>
  <c r="AG29" i="45"/>
  <c r="AH29" i="45"/>
  <c r="AI29" i="45"/>
  <c r="AJ29" i="45"/>
  <c r="AK29" i="45"/>
  <c r="AL29" i="45"/>
  <c r="AM29" i="45"/>
  <c r="AT29" i="45"/>
  <c r="AU29" i="45"/>
  <c r="AW29" i="45"/>
  <c r="AX29" i="45"/>
  <c r="AY29" i="45"/>
  <c r="AZ29" i="45"/>
  <c r="BA29" i="45"/>
  <c r="BB29" i="45"/>
  <c r="BK29" i="45"/>
  <c r="BQ29" i="45"/>
  <c r="BS29" i="45"/>
  <c r="BW29" i="45"/>
  <c r="BX29" i="45"/>
  <c r="CI29" i="45"/>
  <c r="CJ29" i="45"/>
  <c r="CO29" i="45"/>
  <c r="CP29" i="45"/>
  <c r="CQ29" i="45"/>
  <c r="CV29" i="45"/>
  <c r="CW29" i="45"/>
  <c r="D30" i="45"/>
  <c r="E30" i="45"/>
  <c r="F30" i="45"/>
  <c r="G30" i="45"/>
  <c r="H30" i="45"/>
  <c r="I30" i="45"/>
  <c r="J30" i="45"/>
  <c r="K30" i="45"/>
  <c r="L30" i="45"/>
  <c r="M30" i="45"/>
  <c r="N30" i="45"/>
  <c r="O30" i="45"/>
  <c r="P30" i="45"/>
  <c r="Q30" i="45"/>
  <c r="R30" i="45"/>
  <c r="S30" i="45"/>
  <c r="T30" i="45"/>
  <c r="U30" i="45"/>
  <c r="V30" i="45"/>
  <c r="W30" i="45"/>
  <c r="Y30" i="45"/>
  <c r="Z30" i="45"/>
  <c r="AA30" i="45"/>
  <c r="AB30" i="45"/>
  <c r="AC30" i="45"/>
  <c r="AD30" i="45"/>
  <c r="AE30" i="45"/>
  <c r="AF30" i="45"/>
  <c r="AG30" i="45"/>
  <c r="AH30" i="45"/>
  <c r="AI30" i="45"/>
  <c r="AJ30" i="45"/>
  <c r="AK30" i="45"/>
  <c r="AL30" i="45"/>
  <c r="AM30" i="45"/>
  <c r="AT30" i="45"/>
  <c r="AU30" i="45"/>
  <c r="AW30" i="45"/>
  <c r="AX30" i="45"/>
  <c r="AY30" i="45"/>
  <c r="AZ30" i="45"/>
  <c r="BA30" i="45"/>
  <c r="BB30" i="45"/>
  <c r="BK30" i="45"/>
  <c r="BQ30" i="45"/>
  <c r="BS30" i="45"/>
  <c r="BW30" i="45"/>
  <c r="BX30" i="45"/>
  <c r="CI30" i="45"/>
  <c r="CJ30" i="45"/>
  <c r="CO30" i="45"/>
  <c r="CP30" i="45"/>
  <c r="CQ30" i="45"/>
  <c r="CV30" i="45"/>
  <c r="CW30" i="45"/>
  <c r="D31" i="45"/>
  <c r="E31" i="45"/>
  <c r="F31" i="45"/>
  <c r="G31" i="45"/>
  <c r="H31" i="45"/>
  <c r="I31" i="45"/>
  <c r="J31" i="45"/>
  <c r="K31" i="45"/>
  <c r="L31" i="45"/>
  <c r="M31" i="45"/>
  <c r="N31" i="45"/>
  <c r="O31" i="45"/>
  <c r="P31" i="45"/>
  <c r="Q31" i="45"/>
  <c r="R31" i="45"/>
  <c r="S31" i="45"/>
  <c r="T31" i="45"/>
  <c r="U31" i="45"/>
  <c r="V31" i="45"/>
  <c r="W31" i="45"/>
  <c r="Y31" i="45"/>
  <c r="Z31" i="45"/>
  <c r="AA31" i="45"/>
  <c r="AB31" i="45"/>
  <c r="AC31" i="45"/>
  <c r="AD31" i="45"/>
  <c r="AE31" i="45"/>
  <c r="AF31" i="45"/>
  <c r="AG31" i="45"/>
  <c r="AH31" i="45"/>
  <c r="AI31" i="45"/>
  <c r="AJ31" i="45"/>
  <c r="AK31" i="45"/>
  <c r="AL31" i="45"/>
  <c r="AM31" i="45"/>
  <c r="AT31" i="45"/>
  <c r="AU31" i="45"/>
  <c r="AW31" i="45"/>
  <c r="AX31" i="45"/>
  <c r="AY31" i="45"/>
  <c r="AZ31" i="45"/>
  <c r="BA31" i="45"/>
  <c r="BB31" i="45"/>
  <c r="BK31" i="45"/>
  <c r="BQ31" i="45"/>
  <c r="BS31" i="45"/>
  <c r="BW31" i="45"/>
  <c r="BX31" i="45"/>
  <c r="CI31" i="45"/>
  <c r="CJ31" i="45"/>
  <c r="CO31" i="45"/>
  <c r="CP31" i="45"/>
  <c r="CQ31" i="45"/>
  <c r="CV31" i="45"/>
  <c r="CW31" i="45"/>
  <c r="D32" i="45"/>
  <c r="E32" i="45"/>
  <c r="F32" i="45"/>
  <c r="G32" i="45"/>
  <c r="H32" i="45"/>
  <c r="I32" i="45"/>
  <c r="J32" i="45"/>
  <c r="K32" i="45"/>
  <c r="L32" i="45"/>
  <c r="M32" i="45"/>
  <c r="N32" i="45"/>
  <c r="O32" i="45"/>
  <c r="P32" i="45"/>
  <c r="Q32" i="45"/>
  <c r="R32" i="45"/>
  <c r="S32" i="45"/>
  <c r="T32" i="45"/>
  <c r="U32" i="45"/>
  <c r="V32" i="45"/>
  <c r="W32" i="45"/>
  <c r="Y32" i="45"/>
  <c r="Z32" i="45"/>
  <c r="AA32" i="45"/>
  <c r="AB32" i="45"/>
  <c r="AC32" i="45"/>
  <c r="AD32" i="45"/>
  <c r="AE32" i="45"/>
  <c r="AF32" i="45"/>
  <c r="AG32" i="45"/>
  <c r="AH32" i="45"/>
  <c r="AI32" i="45"/>
  <c r="AJ32" i="45"/>
  <c r="AK32" i="45"/>
  <c r="AL32" i="45"/>
  <c r="AM32" i="45"/>
  <c r="AT32" i="45"/>
  <c r="AU32" i="45"/>
  <c r="AW32" i="45"/>
  <c r="AX32" i="45"/>
  <c r="AY32" i="45"/>
  <c r="AZ32" i="45"/>
  <c r="BA32" i="45"/>
  <c r="BB32" i="45"/>
  <c r="BK32" i="45"/>
  <c r="BQ32" i="45"/>
  <c r="BS32" i="45"/>
  <c r="BW32" i="45"/>
  <c r="BX32" i="45"/>
  <c r="CI32" i="45"/>
  <c r="CJ32" i="45"/>
  <c r="CO32" i="45"/>
  <c r="CP32" i="45"/>
  <c r="CQ32" i="45"/>
  <c r="CV32" i="45"/>
  <c r="CW32" i="45"/>
  <c r="E15" i="45"/>
  <c r="F15" i="45"/>
  <c r="G15" i="45"/>
  <c r="H15" i="45"/>
  <c r="I15" i="45"/>
  <c r="J15" i="45"/>
  <c r="K15" i="45"/>
  <c r="L15" i="45"/>
  <c r="M15" i="45"/>
  <c r="N15" i="45"/>
  <c r="O15" i="45"/>
  <c r="P15" i="45"/>
  <c r="Q15" i="45"/>
  <c r="R15" i="45"/>
  <c r="S15" i="45"/>
  <c r="T15" i="45"/>
  <c r="U15" i="45"/>
  <c r="V15" i="45"/>
  <c r="W15" i="45"/>
  <c r="Y15" i="45"/>
  <c r="Z15" i="45"/>
  <c r="AA15" i="45"/>
  <c r="AB15" i="45"/>
  <c r="AC15" i="45"/>
  <c r="AD15" i="45"/>
  <c r="AE15" i="45"/>
  <c r="AF15" i="45"/>
  <c r="AG15" i="45"/>
  <c r="AH15" i="45"/>
  <c r="AI15" i="45"/>
  <c r="AJ15" i="45"/>
  <c r="AK15" i="45"/>
  <c r="AL15" i="45"/>
  <c r="AM15" i="45"/>
  <c r="AU15" i="45"/>
  <c r="AW15" i="45"/>
  <c r="AX15" i="45"/>
  <c r="AY15" i="45"/>
  <c r="AZ15" i="45"/>
  <c r="BA15" i="45"/>
  <c r="BB15" i="45"/>
  <c r="BK15" i="45"/>
  <c r="BQ15" i="45"/>
  <c r="BS15" i="45"/>
  <c r="BW15" i="45"/>
  <c r="BX15" i="45"/>
  <c r="CI15" i="45"/>
  <c r="CJ15" i="45"/>
  <c r="CO15" i="45"/>
  <c r="CP15" i="45"/>
  <c r="CQ15" i="45"/>
  <c r="CV15" i="45"/>
  <c r="CW15" i="45"/>
  <c r="D15" i="45"/>
  <c r="E5" i="45"/>
  <c r="C11" i="44"/>
  <c r="O12" i="44"/>
  <c r="P12" i="44"/>
  <c r="O13" i="44"/>
  <c r="P13" i="44"/>
  <c r="O14" i="44"/>
  <c r="P14" i="44"/>
  <c r="O15" i="44"/>
  <c r="P15" i="44"/>
  <c r="O16" i="44"/>
  <c r="P16" i="44"/>
  <c r="O17" i="44"/>
  <c r="P17" i="44"/>
  <c r="O18" i="44"/>
  <c r="P18" i="44"/>
  <c r="O19" i="44"/>
  <c r="P19" i="44"/>
  <c r="O20" i="44"/>
  <c r="P20" i="44"/>
  <c r="O21" i="44"/>
  <c r="P21" i="44"/>
  <c r="O22" i="44"/>
  <c r="P22" i="44"/>
  <c r="O23" i="44"/>
  <c r="P23" i="44"/>
  <c r="O24" i="44"/>
  <c r="P24" i="44"/>
  <c r="O11" i="44"/>
  <c r="P11" i="44"/>
  <c r="L12" i="44"/>
  <c r="L13" i="44"/>
  <c r="L14" i="44"/>
  <c r="L15" i="44"/>
  <c r="L16" i="44"/>
  <c r="L17" i="44"/>
  <c r="L18" i="44"/>
  <c r="L19" i="44"/>
  <c r="L20" i="44"/>
  <c r="L21" i="44"/>
  <c r="L22" i="44"/>
  <c r="L23" i="44"/>
  <c r="L24" i="44"/>
  <c r="C12" i="44"/>
  <c r="D12" i="44"/>
  <c r="E12" i="44"/>
  <c r="F12" i="44"/>
  <c r="G12" i="44"/>
  <c r="H12" i="44"/>
  <c r="J12" i="44"/>
  <c r="K12" i="44"/>
  <c r="C13" i="44"/>
  <c r="D13" i="44"/>
  <c r="E13" i="44"/>
  <c r="F13" i="44"/>
  <c r="G13" i="44"/>
  <c r="H13" i="44"/>
  <c r="J13" i="44"/>
  <c r="K13" i="44"/>
  <c r="C14" i="44"/>
  <c r="D14" i="44"/>
  <c r="E14" i="44"/>
  <c r="F14" i="44"/>
  <c r="G14" i="44"/>
  <c r="H14" i="44"/>
  <c r="J14" i="44"/>
  <c r="K14" i="44"/>
  <c r="C15" i="44"/>
  <c r="D15" i="44"/>
  <c r="E15" i="44"/>
  <c r="F15" i="44"/>
  <c r="G15" i="44"/>
  <c r="H15" i="44"/>
  <c r="J15" i="44"/>
  <c r="K15" i="44"/>
  <c r="C16" i="44"/>
  <c r="D16" i="44"/>
  <c r="E16" i="44"/>
  <c r="F16" i="44"/>
  <c r="G16" i="44"/>
  <c r="H16" i="44"/>
  <c r="J16" i="44"/>
  <c r="K16" i="44"/>
  <c r="C17" i="44"/>
  <c r="D17" i="44"/>
  <c r="E17" i="44"/>
  <c r="F17" i="44"/>
  <c r="G17" i="44"/>
  <c r="H17" i="44"/>
  <c r="J17" i="44"/>
  <c r="K17" i="44"/>
  <c r="C18" i="44"/>
  <c r="D18" i="44"/>
  <c r="E18" i="44"/>
  <c r="F18" i="44"/>
  <c r="G18" i="44"/>
  <c r="H18" i="44"/>
  <c r="J18" i="44"/>
  <c r="K18" i="44"/>
  <c r="C19" i="44"/>
  <c r="D19" i="44"/>
  <c r="E19" i="44"/>
  <c r="F19" i="44"/>
  <c r="G19" i="44"/>
  <c r="H19" i="44"/>
  <c r="J19" i="44"/>
  <c r="K19" i="44"/>
  <c r="C20" i="44"/>
  <c r="D20" i="44"/>
  <c r="E20" i="44"/>
  <c r="F20" i="44"/>
  <c r="G20" i="44"/>
  <c r="H20" i="44"/>
  <c r="J20" i="44"/>
  <c r="K20" i="44"/>
  <c r="C21" i="44"/>
  <c r="D21" i="44"/>
  <c r="E21" i="44"/>
  <c r="F21" i="44"/>
  <c r="G21" i="44"/>
  <c r="H21" i="44"/>
  <c r="J21" i="44"/>
  <c r="K21" i="44"/>
  <c r="C22" i="44"/>
  <c r="D22" i="44"/>
  <c r="E22" i="44"/>
  <c r="F22" i="44"/>
  <c r="G22" i="44"/>
  <c r="H22" i="44"/>
  <c r="J22" i="44"/>
  <c r="K22" i="44"/>
  <c r="C23" i="44"/>
  <c r="D23" i="44"/>
  <c r="E23" i="44"/>
  <c r="F23" i="44"/>
  <c r="G23" i="44"/>
  <c r="H23" i="44"/>
  <c r="J23" i="44"/>
  <c r="K23" i="44"/>
  <c r="C24" i="44"/>
  <c r="D24" i="44"/>
  <c r="E24" i="44"/>
  <c r="F24" i="44"/>
  <c r="G24" i="44"/>
  <c r="H24" i="44"/>
  <c r="J24" i="44"/>
  <c r="K24" i="44"/>
  <c r="D11" i="44"/>
  <c r="E11" i="44"/>
  <c r="F11" i="44"/>
  <c r="G11" i="44"/>
  <c r="H11" i="44"/>
  <c r="K11" i="44"/>
  <c r="E6" i="44"/>
  <c r="D7" i="34" l="1"/>
  <c r="D6" i="16"/>
  <c r="D5" i="38"/>
  <c r="E5" i="42"/>
  <c r="C6" i="27"/>
  <c r="N11" i="48"/>
  <c r="A38" i="43"/>
  <c r="A48" i="43" s="1"/>
  <c r="A53" i="43" s="1"/>
  <c r="A58" i="43" s="1"/>
  <c r="A63" i="43" s="1"/>
  <c r="A69" i="43" s="1"/>
  <c r="A79" i="43" s="1"/>
  <c r="D6" i="22"/>
  <c r="C6" i="35"/>
  <c r="F5" i="20"/>
  <c r="D6" i="19"/>
  <c r="D6" i="18"/>
  <c r="G6" i="17"/>
  <c r="D6" i="33"/>
  <c r="D5" i="41"/>
  <c r="D5" i="40"/>
  <c r="C6" i="32"/>
  <c r="E5" i="15"/>
  <c r="D6" i="14"/>
  <c r="D6" i="23"/>
  <c r="D6" i="13"/>
  <c r="D6" i="12"/>
  <c r="D6" i="11"/>
  <c r="D6" i="31"/>
  <c r="G6" i="10"/>
  <c r="D6" i="9"/>
  <c r="D6" i="30"/>
  <c r="D5" i="39"/>
  <c r="D6" i="7"/>
  <c r="D6" i="6"/>
  <c r="D6" i="5"/>
  <c r="D6" i="4"/>
  <c r="D6" i="25"/>
  <c r="G6" i="3"/>
  <c r="E6" i="2"/>
  <c r="D7" i="26"/>
  <c r="O21" i="48"/>
  <c r="K21" i="48"/>
  <c r="L25" i="44"/>
  <c r="P25" i="44"/>
  <c r="N25" i="46"/>
  <c r="A92" i="43" l="1"/>
  <c r="A105" i="43" s="1"/>
  <c r="A109" i="43" s="1"/>
  <c r="A119" i="43" s="1"/>
  <c r="A125" i="43" s="1"/>
  <c r="A130" i="43" s="1"/>
  <c r="A135" i="43" s="1"/>
  <c r="A152" i="43" s="1"/>
  <c r="A158" i="43" s="1"/>
  <c r="A164" i="43" s="1"/>
  <c r="A172" i="43" s="1"/>
  <c r="A181" i="43" s="1"/>
  <c r="N21" i="48"/>
  <c r="O25" i="9"/>
  <c r="O25" i="46" s="1"/>
  <c r="L25" i="46"/>
  <c r="O25" i="44"/>
</calcChain>
</file>

<file path=xl/sharedStrings.xml><?xml version="1.0" encoding="utf-8"?>
<sst xmlns="http://schemas.openxmlformats.org/spreadsheetml/2006/main" count="3614" uniqueCount="1089">
  <si>
    <t>非開示版及び開示版の様式（マイクロソフト・エクセル（MS Excel））による作成手順の例</t>
    <phoneticPr fontId="2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</si>
  <si>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</si>
  <si>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6"/>
  </si>
  <si>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</si>
  <si>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</si>
  <si>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</si>
  <si>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</si>
  <si>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</si>
  <si>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3"/>
  </si>
  <si>
    <t>（別添）　様式一覧表</t>
    <rPh sb="1" eb="3">
      <t>ベッテン</t>
    </rPh>
    <rPh sb="5" eb="7">
      <t>ヨウシキ</t>
    </rPh>
    <rPh sb="7" eb="9">
      <t>イチラン</t>
    </rPh>
    <rPh sb="9" eb="10">
      <t>ヒョウ</t>
    </rPh>
    <phoneticPr fontId="23"/>
  </si>
  <si>
    <t>企業名（英語名併記）</t>
    <rPh sb="0" eb="2">
      <t>キギョウ</t>
    </rPh>
    <rPh sb="2" eb="3">
      <t>メイ</t>
    </rPh>
    <phoneticPr fontId="23"/>
  </si>
  <si>
    <t>【提出に当たっての注意事項】</t>
    <rPh sb="1" eb="3">
      <t>テイシュツ</t>
    </rPh>
    <rPh sb="4" eb="5">
      <t>ア</t>
    </rPh>
    <rPh sb="9" eb="11">
      <t>チュウイ</t>
    </rPh>
    <rPh sb="11" eb="13">
      <t>ジコウ</t>
    </rPh>
    <phoneticPr fontId="66"/>
  </si>
  <si>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3"/>
  </si>
  <si>
    <t>通番</t>
    <rPh sb="0" eb="2">
      <t>ツウバン</t>
    </rPh>
    <phoneticPr fontId="23"/>
  </si>
  <si>
    <t>様式番号
（質問項目番号）</t>
    <rPh sb="0" eb="2">
      <t>ヨウシキ</t>
    </rPh>
    <rPh sb="2" eb="4">
      <t>バンゴウ</t>
    </rPh>
    <rPh sb="6" eb="8">
      <t>シツモン</t>
    </rPh>
    <rPh sb="8" eb="10">
      <t>コウモク</t>
    </rPh>
    <rPh sb="10" eb="12">
      <t>バンゴウ</t>
    </rPh>
    <phoneticPr fontId="23"/>
  </si>
  <si>
    <t>資料
ページ数</t>
    <rPh sb="0" eb="2">
      <t>シリョウ</t>
    </rPh>
    <rPh sb="6" eb="7">
      <t>スウ</t>
    </rPh>
    <phoneticPr fontId="23"/>
  </si>
  <si>
    <t>提出の有無</t>
    <rPh sb="0" eb="2">
      <t>テイシュツ</t>
    </rPh>
    <rPh sb="3" eb="5">
      <t>ウム</t>
    </rPh>
    <phoneticPr fontId="23"/>
  </si>
  <si>
    <t>根拠資料保存場所名称</t>
    <rPh sb="0" eb="2">
      <t>コンキョ</t>
    </rPh>
    <rPh sb="2" eb="4">
      <t>シリョウ</t>
    </rPh>
    <rPh sb="4" eb="6">
      <t>ホゾン</t>
    </rPh>
    <rPh sb="6" eb="8">
      <t>バショ</t>
    </rPh>
    <rPh sb="8" eb="10">
      <t>メイショウ</t>
    </rPh>
    <phoneticPr fontId="23"/>
  </si>
  <si>
    <t>（様式の提出がない場合は、「提出なし」を記載してください。）</t>
    <rPh sb="20" eb="22">
      <t>キサイ</t>
    </rPh>
    <phoneticPr fontId="23"/>
  </si>
  <si>
    <t>様式B-1-1</t>
    <rPh sb="0" eb="2">
      <t>ヨウシキ</t>
    </rPh>
    <phoneticPr fontId="23"/>
  </si>
  <si>
    <t>様式B-1-2</t>
    <rPh sb="0" eb="2">
      <t>ヨウシキ</t>
    </rPh>
    <phoneticPr fontId="66"/>
  </si>
  <si>
    <t>様式B-1-3</t>
    <rPh sb="0" eb="2">
      <t>ヨウシキ</t>
    </rPh>
    <phoneticPr fontId="66"/>
  </si>
  <si>
    <t>様式B-1-5</t>
    <rPh sb="0" eb="2">
      <t>ヨウシキ</t>
    </rPh>
    <phoneticPr fontId="66"/>
  </si>
  <si>
    <t>様式B-1-6-①</t>
    <rPh sb="0" eb="2">
      <t>ヨウシキ</t>
    </rPh>
    <phoneticPr fontId="66"/>
  </si>
  <si>
    <t>様式B-1-6-②</t>
    <rPh sb="0" eb="2">
      <t>ヨウシキ</t>
    </rPh>
    <phoneticPr fontId="66"/>
  </si>
  <si>
    <t>様式B-1-6-③</t>
    <rPh sb="0" eb="2">
      <t>ヨウシキ</t>
    </rPh>
    <phoneticPr fontId="66"/>
  </si>
  <si>
    <t>様式B-1-6-④</t>
    <rPh sb="0" eb="2">
      <t>ヨウシキ</t>
    </rPh>
    <phoneticPr fontId="66"/>
  </si>
  <si>
    <t>様式B-1-6-⑤</t>
    <rPh sb="0" eb="2">
      <t>ヨウシキ</t>
    </rPh>
    <phoneticPr fontId="66"/>
  </si>
  <si>
    <t>様式B</t>
    <phoneticPr fontId="64"/>
  </si>
  <si>
    <t>様式B-3-33</t>
    <rPh sb="0" eb="2">
      <t>ヨウシキ</t>
    </rPh>
    <phoneticPr fontId="66"/>
  </si>
  <si>
    <t>（別添）　添付資料一覧表</t>
    <rPh sb="1" eb="3">
      <t>ベッテン</t>
    </rPh>
    <rPh sb="5" eb="7">
      <t>テンプ</t>
    </rPh>
    <rPh sb="7" eb="9">
      <t>シリョウ</t>
    </rPh>
    <rPh sb="9" eb="11">
      <t>イチラン</t>
    </rPh>
    <rPh sb="11" eb="12">
      <t>ヒョウ</t>
    </rPh>
    <phoneticPr fontId="2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</si>
  <si>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</si>
  <si>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</si>
  <si>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3"/>
  </si>
  <si>
    <t>添付資料番号
（質問項目番号）</t>
    <rPh sb="0" eb="2">
      <t>テンプ</t>
    </rPh>
    <rPh sb="2" eb="4">
      <t>シリョウ</t>
    </rPh>
    <rPh sb="4" eb="6">
      <t>バンゴウ</t>
    </rPh>
    <rPh sb="8" eb="10">
      <t>シツモン</t>
    </rPh>
    <rPh sb="10" eb="12">
      <t>コウモク</t>
    </rPh>
    <rPh sb="12" eb="14">
      <t>バンゴウ</t>
    </rPh>
    <phoneticPr fontId="23"/>
  </si>
  <si>
    <t>添付資料名</t>
    <rPh sb="0" eb="2">
      <t>テンプ</t>
    </rPh>
    <rPh sb="2" eb="4">
      <t>シリョウ</t>
    </rPh>
    <rPh sb="4" eb="5">
      <t>メイ</t>
    </rPh>
    <phoneticPr fontId="23"/>
  </si>
  <si>
    <t>（資料の添付がない場合は、「添付なし」を記載してください。）</t>
    <rPh sb="20" eb="22">
      <t>キサイ</t>
    </rPh>
    <phoneticPr fontId="23"/>
  </si>
  <si>
    <t>B-1-3</t>
    <phoneticPr fontId="23"/>
  </si>
  <si>
    <t>B-2-1-3</t>
    <phoneticPr fontId="23"/>
  </si>
  <si>
    <t>B-2-8</t>
    <phoneticPr fontId="23"/>
  </si>
  <si>
    <t>B-2-13</t>
    <phoneticPr fontId="64"/>
  </si>
  <si>
    <t>B-2-15</t>
    <phoneticPr fontId="23"/>
  </si>
  <si>
    <t>B-2-16</t>
    <phoneticPr fontId="23"/>
  </si>
  <si>
    <t>B-2-19-1</t>
    <phoneticPr fontId="23"/>
  </si>
  <si>
    <t>B-2-20-4</t>
    <phoneticPr fontId="23"/>
  </si>
  <si>
    <t>B-3-2-4</t>
  </si>
  <si>
    <t>B-3-3-3</t>
  </si>
  <si>
    <t>B-3-4-1-3</t>
    <phoneticPr fontId="23"/>
  </si>
  <si>
    <t>B-3-4-1-6</t>
    <phoneticPr fontId="23"/>
  </si>
  <si>
    <t>B-3-4-2-1</t>
    <phoneticPr fontId="23"/>
  </si>
  <si>
    <t>B-3-5-3</t>
    <phoneticPr fontId="64"/>
  </si>
  <si>
    <t>B-3-6-3</t>
    <phoneticPr fontId="64"/>
  </si>
  <si>
    <t>B-3-7-3</t>
  </si>
  <si>
    <t>B-3-8-2</t>
    <phoneticPr fontId="23"/>
  </si>
  <si>
    <t>B-3-8-4</t>
  </si>
  <si>
    <t>B-3-9-4</t>
  </si>
  <si>
    <t>B-3-10-4</t>
  </si>
  <si>
    <t>B-3-11-4</t>
  </si>
  <si>
    <t>B-3-12-4</t>
  </si>
  <si>
    <t>B-3-13-2</t>
  </si>
  <si>
    <t>B-3-13-6</t>
    <phoneticPr fontId="64"/>
  </si>
  <si>
    <t>B-3-14-4</t>
    <phoneticPr fontId="64"/>
  </si>
  <si>
    <t>B-3-15-4</t>
  </si>
  <si>
    <t>B-3-16-4</t>
  </si>
  <si>
    <t>B-3-17-4</t>
  </si>
  <si>
    <t>B-3-18-2</t>
  </si>
  <si>
    <t>B-3-18-5</t>
  </si>
  <si>
    <t>B-3-19-1-5</t>
    <phoneticPr fontId="23"/>
  </si>
  <si>
    <t>B-3-19-2-4</t>
    <phoneticPr fontId="23"/>
  </si>
  <si>
    <t>B-3-19-3-4</t>
    <phoneticPr fontId="23"/>
  </si>
  <si>
    <t>B-3-20-4</t>
  </si>
  <si>
    <t>B-3-22-3</t>
  </si>
  <si>
    <t>B-3-23-3</t>
  </si>
  <si>
    <t>B-3-24-3</t>
  </si>
  <si>
    <t>B-3-24-5</t>
  </si>
  <si>
    <t>B-3-25-3</t>
    <phoneticPr fontId="23"/>
  </si>
  <si>
    <t>B-3-26-3</t>
  </si>
  <si>
    <t>B-3-27-3</t>
  </si>
  <si>
    <t>B-3-27-4</t>
  </si>
  <si>
    <t>B-3-28-3</t>
  </si>
  <si>
    <t>B-3-29-1</t>
  </si>
  <si>
    <t>B-3-29-2</t>
  </si>
  <si>
    <t>B-3-29-3</t>
  </si>
  <si>
    <t>B-3-29-4</t>
  </si>
  <si>
    <t>B-3-29-6</t>
  </si>
  <si>
    <t>B-3-29-7</t>
  </si>
  <si>
    <t>B-3-30-1</t>
  </si>
  <si>
    <t>B-3-30-2</t>
  </si>
  <si>
    <t>B-3-30-3</t>
  </si>
  <si>
    <t>B-3-30-5</t>
  </si>
  <si>
    <t>B-3-30-6</t>
  </si>
  <si>
    <t>B-3-31-3</t>
    <phoneticPr fontId="23"/>
  </si>
  <si>
    <t>B-4</t>
    <phoneticPr fontId="23"/>
  </si>
  <si>
    <t>様式B-1-1 調査対象期間に貴社が日本向けに販売した調査対象貨物の販売先概要</t>
    <rPh sb="0" eb="2">
      <t>ヨウシキ</t>
    </rPh>
    <rPh sb="37" eb="39">
      <t>ガイヨウ</t>
    </rPh>
    <phoneticPr fontId="23"/>
  </si>
  <si>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3"/>
  </si>
  <si>
    <t>企業名（英語名併記）</t>
    <phoneticPr fontId="23"/>
  </si>
  <si>
    <t>企業名</t>
    <phoneticPr fontId="23"/>
  </si>
  <si>
    <t>No.</t>
    <phoneticPr fontId="23"/>
  </si>
  <si>
    <t>販売先名称
（英語名を併記）</t>
    <phoneticPr fontId="23"/>
  </si>
  <si>
    <t>関連企業／
非関連企業</t>
    <rPh sb="6" eb="7">
      <t>ヒ</t>
    </rPh>
    <rPh sb="7" eb="9">
      <t>カンレン</t>
    </rPh>
    <rPh sb="9" eb="11">
      <t>キギョウ</t>
    </rPh>
    <phoneticPr fontId="23"/>
  </si>
  <si>
    <t>関連の状況
（例：5%以上の株式保有、役員派遣状況等）</t>
    <rPh sb="19" eb="21">
      <t>ヤクイン</t>
    </rPh>
    <rPh sb="21" eb="23">
      <t>ハケン</t>
    </rPh>
    <rPh sb="23" eb="25">
      <t>ジョウキョウ</t>
    </rPh>
    <rPh sb="25" eb="26">
      <t>トウ</t>
    </rPh>
    <phoneticPr fontId="23"/>
  </si>
  <si>
    <t>業種
（商社等の流通業者（輸出者を除く）、輸出者、輸入者（流通業者）、産業上の使用者等）</t>
    <phoneticPr fontId="23"/>
  </si>
  <si>
    <t>所在地
（住所を英語で記載）</t>
    <phoneticPr fontId="23"/>
  </si>
  <si>
    <t>様式B-1-2 販売先、製品型番及び品種ごとの販売概況</t>
    <rPh sb="0" eb="2">
      <t>ヨウシキ</t>
    </rPh>
    <rPh sb="16" eb="17">
      <t>オヨ</t>
    </rPh>
    <phoneticPr fontId="23"/>
  </si>
  <si>
    <t xml:space="preserve">各項目に、それぞれ記載してください。
</t>
    <rPh sb="0" eb="1">
      <t>カク</t>
    </rPh>
    <rPh sb="1" eb="3">
      <t>コウモク</t>
    </rPh>
    <rPh sb="9" eb="11">
      <t>キサイ</t>
    </rPh>
    <phoneticPr fontId="23"/>
  </si>
  <si>
    <t>販売先名称
（英語名を併記）</t>
    <rPh sb="0" eb="2">
      <t>ハンバイ</t>
    </rPh>
    <rPh sb="2" eb="3">
      <t>サキ</t>
    </rPh>
    <rPh sb="3" eb="5">
      <t>メイショウ</t>
    </rPh>
    <rPh sb="7" eb="10">
      <t>エイゴメイ</t>
    </rPh>
    <rPh sb="11" eb="13">
      <t>ヘイキ</t>
    </rPh>
    <phoneticPr fontId="23"/>
  </si>
  <si>
    <t>製品型番コード</t>
    <rPh sb="0" eb="2">
      <t>セイヒン</t>
    </rPh>
    <rPh sb="2" eb="4">
      <t>カタバン</t>
    </rPh>
    <phoneticPr fontId="23"/>
  </si>
  <si>
    <r>
      <t>荷姿</t>
    </r>
    <r>
      <rPr>
        <strike/>
        <sz val="11"/>
        <color rgb="FFFF0000"/>
        <rFont val="ＭＳ Ｐ明朝"/>
        <family val="1"/>
        <charset val="128"/>
      </rPr>
      <t/>
    </r>
    <phoneticPr fontId="23"/>
  </si>
  <si>
    <t>貿易取引条件</t>
    <rPh sb="0" eb="2">
      <t>ボウエキ</t>
    </rPh>
    <phoneticPr fontId="23"/>
  </si>
  <si>
    <t>通貨単位</t>
    <phoneticPr fontId="23"/>
  </si>
  <si>
    <t>グロス販売価格</t>
    <phoneticPr fontId="23"/>
  </si>
  <si>
    <t>平均単価</t>
    <rPh sb="0" eb="2">
      <t>ヘイキン</t>
    </rPh>
    <rPh sb="2" eb="4">
      <t>タンカ</t>
    </rPh>
    <phoneticPr fontId="23"/>
  </si>
  <si>
    <t>取引回数</t>
    <phoneticPr fontId="23"/>
  </si>
  <si>
    <t>合計</t>
    <rPh sb="0" eb="2">
      <t>ゴウケイ</t>
    </rPh>
    <phoneticPr fontId="23"/>
  </si>
  <si>
    <t>-</t>
    <phoneticPr fontId="23"/>
  </si>
  <si>
    <t>様式B-1-2 販売先、製品型番及び品種ごとの販売概況【開示版】</t>
    <rPh sb="0" eb="2">
      <t>ヨウシキ</t>
    </rPh>
    <rPh sb="16" eb="17">
      <t>オヨ</t>
    </rPh>
    <rPh sb="28" eb="30">
      <t>カイジ</t>
    </rPh>
    <rPh sb="30" eb="31">
      <t>バン</t>
    </rPh>
    <phoneticPr fontId="23"/>
  </si>
  <si>
    <t>様式B-1-3　調査対象貨物の日本向け販売契約の概要</t>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3"/>
  </si>
  <si>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3"/>
  </si>
  <si>
    <t>企業名（英語名併記）</t>
    <rPh sb="0" eb="3">
      <t>キギョウメイ</t>
    </rPh>
    <rPh sb="4" eb="7">
      <t>エイゴメイ</t>
    </rPh>
    <rPh sb="7" eb="9">
      <t>ヘイキ</t>
    </rPh>
    <phoneticPr fontId="23"/>
  </si>
  <si>
    <t>販売先業種
順位</t>
    <rPh sb="0" eb="2">
      <t>ハンバイ</t>
    </rPh>
    <rPh sb="2" eb="3">
      <t>サキ</t>
    </rPh>
    <rPh sb="3" eb="5">
      <t>ギョウシュ</t>
    </rPh>
    <rPh sb="6" eb="8">
      <t>ジュンイ</t>
    </rPh>
    <phoneticPr fontId="23"/>
  </si>
  <si>
    <t>②輸出者</t>
  </si>
  <si>
    <t>③輸入者（流通業者）</t>
  </si>
  <si>
    <t>④輸入者（関係企業間の取引）</t>
    <phoneticPr fontId="23"/>
  </si>
  <si>
    <t>⑤産業上の使用者</t>
    <rPh sb="1" eb="3">
      <t>サンギョウ</t>
    </rPh>
    <rPh sb="3" eb="4">
      <t>ジョウ</t>
    </rPh>
    <rPh sb="5" eb="8">
      <t>シヨウシャ</t>
    </rPh>
    <phoneticPr fontId="23"/>
  </si>
  <si>
    <t>1位</t>
    <rPh sb="1" eb="2">
      <t>イ</t>
    </rPh>
    <phoneticPr fontId="23"/>
  </si>
  <si>
    <t>2位</t>
    <rPh sb="1" eb="2">
      <t>イ</t>
    </rPh>
    <phoneticPr fontId="23"/>
  </si>
  <si>
    <t>3位</t>
    <rPh sb="1" eb="2">
      <t>イ</t>
    </rPh>
    <phoneticPr fontId="23"/>
  </si>
  <si>
    <t>１位</t>
    <rPh sb="1" eb="2">
      <t>イ</t>
    </rPh>
    <phoneticPr fontId="23"/>
  </si>
  <si>
    <t>１．販売先名称（英語名併記）</t>
    <rPh sb="2" eb="4">
      <t>ハンバイ</t>
    </rPh>
    <rPh sb="4" eb="5">
      <t>サキ</t>
    </rPh>
    <rPh sb="5" eb="7">
      <t>メイショウ</t>
    </rPh>
    <rPh sb="8" eb="11">
      <t>エイゴメイ</t>
    </rPh>
    <rPh sb="11" eb="13">
      <t>ヘイキ</t>
    </rPh>
    <phoneticPr fontId="23"/>
  </si>
  <si>
    <t>２．契約の内容</t>
    <rPh sb="2" eb="4">
      <t>ケイヤク</t>
    </rPh>
    <rPh sb="5" eb="7">
      <t>ナイヨウ</t>
    </rPh>
    <phoneticPr fontId="23"/>
  </si>
  <si>
    <t>（１） 製品型番及び品種</t>
    <rPh sb="4" eb="6">
      <t>セイヒン</t>
    </rPh>
    <rPh sb="8" eb="9">
      <t>オヨ</t>
    </rPh>
    <rPh sb="10" eb="12">
      <t>ヒンシュ</t>
    </rPh>
    <phoneticPr fontId="23"/>
  </si>
  <si>
    <t>（２） 交渉開始時期</t>
    <phoneticPr fontId="23"/>
  </si>
  <si>
    <t>（３） 交渉に要する時間</t>
    <phoneticPr fontId="23"/>
  </si>
  <si>
    <t>（４） 契約期間</t>
    <phoneticPr fontId="23"/>
  </si>
  <si>
    <t>（５） 請求通貨単位</t>
    <rPh sb="4" eb="6">
      <t>セイキュウ</t>
    </rPh>
    <phoneticPr fontId="23"/>
  </si>
  <si>
    <t>（６） 決済通貨単位</t>
    <phoneticPr fontId="23"/>
  </si>
  <si>
    <t>（７） 決済手段</t>
    <phoneticPr fontId="23"/>
  </si>
  <si>
    <t>（８） 価格決定方法（割引、値引及び割戻しの有無、仮価格と精算価格の有無並びにその方法・交渉内容等）</t>
    <phoneticPr fontId="23"/>
  </si>
  <si>
    <t>（９） 商品の引受場所の名称及び所在地</t>
    <phoneticPr fontId="23"/>
  </si>
  <si>
    <t>（１０） 費用の負担区分</t>
    <phoneticPr fontId="23"/>
  </si>
  <si>
    <t>（１１） 貴社及び販売先以外の契約当事者の名称</t>
    <rPh sb="9" eb="11">
      <t>ハンバイ</t>
    </rPh>
    <phoneticPr fontId="23"/>
  </si>
  <si>
    <t>（１２） 上記（１１）の者の役割及び利害関係の内容</t>
    <phoneticPr fontId="23"/>
  </si>
  <si>
    <t>（１３） その他売買契約に付随する契約等の内容（品質保証契約等）及び当該契約等の当事者名</t>
    <phoneticPr fontId="23"/>
  </si>
  <si>
    <t>（１４） その他の条件</t>
    <phoneticPr fontId="23"/>
  </si>
  <si>
    <t>（注）（１）～（１５）について、該当しない場合は、「該当なし」と記入してください。</t>
    <rPh sb="1" eb="2">
      <t>チュウ</t>
    </rPh>
    <rPh sb="16" eb="18">
      <t>ガイトウ</t>
    </rPh>
    <rPh sb="21" eb="23">
      <t>バアイ</t>
    </rPh>
    <rPh sb="26" eb="28">
      <t>ガイトウ</t>
    </rPh>
    <rPh sb="32" eb="34">
      <t>キニュウ</t>
    </rPh>
    <phoneticPr fontId="23"/>
  </si>
  <si>
    <t>様式B-1-5 調査対象貨物が、生産者から、日本の産業上の使用者まで販売された経路の概要</t>
    <rPh sb="0" eb="2">
      <t>ヨウシキ</t>
    </rPh>
    <rPh sb="42" eb="44">
      <t>ガイヨウ</t>
    </rPh>
    <phoneticPr fontId="23"/>
  </si>
  <si>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に関し、その名称及び所在地を説明してください。</t>
    </r>
    <rPh sb="127" eb="129">
      <t>キカン</t>
    </rPh>
    <rPh sb="130" eb="132">
      <t>エンチョウ</t>
    </rPh>
    <rPh sb="199" eb="200">
      <t>シャ</t>
    </rPh>
    <phoneticPr fontId="23"/>
  </si>
  <si>
    <r>
      <t xml:space="preserve">貴社の販売先名称
</t>
    </r>
    <r>
      <rPr>
        <sz val="9"/>
        <rFont val="ＭＳ Ｐ明朝"/>
        <family val="1"/>
        <charset val="128"/>
      </rPr>
      <t>（販売先名称･業種を英語で併記）</t>
    </r>
    <phoneticPr fontId="23"/>
  </si>
  <si>
    <r>
      <t>生産者名称</t>
    </r>
    <r>
      <rPr>
        <sz val="9"/>
        <rFont val="ＭＳ Ｐ明朝"/>
        <family val="1"/>
        <charset val="128"/>
      </rPr>
      <t xml:space="preserve">
（住所を英語で併記）</t>
    </r>
    <rPh sb="7" eb="9">
      <t>ジュウショ</t>
    </rPh>
    <phoneticPr fontId="23"/>
  </si>
  <si>
    <r>
      <t xml:space="preserve">貴国内流通業者名称
</t>
    </r>
    <r>
      <rPr>
        <sz val="9"/>
        <rFont val="ＭＳ Ｐ明朝"/>
        <family val="1"/>
        <charset val="128"/>
      </rPr>
      <t>（住所を英語で併記）</t>
    </r>
    <phoneticPr fontId="23"/>
  </si>
  <si>
    <r>
      <t xml:space="preserve">輸出者名称
</t>
    </r>
    <r>
      <rPr>
        <sz val="9"/>
        <rFont val="ＭＳ Ｐ明朝"/>
        <family val="1"/>
        <charset val="128"/>
      </rPr>
      <t>（住所を英語で併記）</t>
    </r>
    <phoneticPr fontId="23"/>
  </si>
  <si>
    <r>
      <t xml:space="preserve">輸入者名称
</t>
    </r>
    <r>
      <rPr>
        <sz val="9"/>
        <rFont val="ＭＳ Ｐ明朝"/>
        <family val="1"/>
        <charset val="128"/>
      </rPr>
      <t>（住所を英語で併記）</t>
    </r>
    <phoneticPr fontId="23"/>
  </si>
  <si>
    <t>（記載例）</t>
  </si>
  <si>
    <t>C社（輸入者（流通業者））</t>
  </si>
  <si>
    <t>A社（×国××県××市）</t>
    <phoneticPr fontId="23"/>
  </si>
  <si>
    <t>当社（×国××県××市）</t>
    <phoneticPr fontId="23"/>
  </si>
  <si>
    <t>当社（××国××県××市）</t>
  </si>
  <si>
    <t>C社（日本国×県×市）</t>
    <rPh sb="3" eb="5">
      <t>ニホン</t>
    </rPh>
    <phoneticPr fontId="23"/>
  </si>
  <si>
    <t>D社（日本国×県×市）</t>
    <phoneticPr fontId="23"/>
  </si>
  <si>
    <t>E社（日本国×県×市）</t>
  </si>
  <si>
    <t>①輸出国内に所在する商社等の流通業者（②を除く）</t>
    <phoneticPr fontId="23"/>
  </si>
  <si>
    <t>②輸出者</t>
    <phoneticPr fontId="23"/>
  </si>
  <si>
    <t>③輸入者（流通業者）</t>
    <phoneticPr fontId="23"/>
  </si>
  <si>
    <t>⑤産業上の使用者</t>
    <phoneticPr fontId="23"/>
  </si>
  <si>
    <t>様式B-1-6-①  調査対象貨物が、生産者から、日本の産業上の使用者まで輸送された経路</t>
    <phoneticPr fontId="23"/>
  </si>
  <si>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3"/>
  </si>
  <si>
    <t>販売先業種別</t>
    <rPh sb="0" eb="3">
      <t>ハンバイサキ</t>
    </rPh>
    <rPh sb="3" eb="5">
      <t>ギョウシュ</t>
    </rPh>
    <rPh sb="5" eb="6">
      <t>ベツ</t>
    </rPh>
    <phoneticPr fontId="23"/>
  </si>
  <si>
    <t>流通ルート</t>
    <rPh sb="0" eb="2">
      <t>リュウツウ</t>
    </rPh>
    <phoneticPr fontId="23"/>
  </si>
  <si>
    <t>名称
（英語名併記）</t>
    <rPh sb="0" eb="2">
      <t>メイショウ</t>
    </rPh>
    <rPh sb="4" eb="7">
      <t>エイゴメイ</t>
    </rPh>
    <rPh sb="7" eb="9">
      <t>ヘイキ</t>
    </rPh>
    <phoneticPr fontId="23"/>
  </si>
  <si>
    <t>所在地
（英語名併記）</t>
    <rPh sb="0" eb="3">
      <t>ショザイチ</t>
    </rPh>
    <phoneticPr fontId="23"/>
  </si>
  <si>
    <t>経路（陸路等）</t>
    <rPh sb="0" eb="2">
      <t>ケイロ</t>
    </rPh>
    <rPh sb="3" eb="5">
      <t>リクロ</t>
    </rPh>
    <rPh sb="5" eb="6">
      <t>トウ</t>
    </rPh>
    <phoneticPr fontId="23"/>
  </si>
  <si>
    <t>出発地</t>
    <rPh sb="0" eb="3">
      <t>シュッパツチ</t>
    </rPh>
    <phoneticPr fontId="23"/>
  </si>
  <si>
    <t>到着地</t>
    <rPh sb="0" eb="3">
      <t>トウチャクチ</t>
    </rPh>
    <phoneticPr fontId="23"/>
  </si>
  <si>
    <t>輸送業者名称
（英語名併記）</t>
    <rPh sb="0" eb="2">
      <t>ユソウ</t>
    </rPh>
    <rPh sb="2" eb="4">
      <t>ギョウシャ</t>
    </rPh>
    <rPh sb="4" eb="6">
      <t>メイショウ</t>
    </rPh>
    <rPh sb="8" eb="11">
      <t>エイゴメイ</t>
    </rPh>
    <rPh sb="11" eb="13">
      <t>ヘイキ</t>
    </rPh>
    <phoneticPr fontId="23"/>
  </si>
  <si>
    <t>輸送手段</t>
    <rPh sb="0" eb="2">
      <t>ユソウ</t>
    </rPh>
    <rPh sb="2" eb="4">
      <t>シュダン</t>
    </rPh>
    <phoneticPr fontId="23"/>
  </si>
  <si>
    <t>輸送日数</t>
    <rPh sb="0" eb="2">
      <t>ユソウ</t>
    </rPh>
    <rPh sb="2" eb="4">
      <t>ニッスウ</t>
    </rPh>
    <phoneticPr fontId="23"/>
  </si>
  <si>
    <t>費用の支払者
（英語名併記）</t>
    <rPh sb="0" eb="2">
      <t>ヒヨウ</t>
    </rPh>
    <rPh sb="3" eb="5">
      <t>シハラ</t>
    </rPh>
    <rPh sb="5" eb="6">
      <t>シャ</t>
    </rPh>
    <rPh sb="8" eb="11">
      <t>エイゴメイ</t>
    </rPh>
    <rPh sb="11" eb="13">
      <t>ヘイキ</t>
    </rPh>
    <phoneticPr fontId="23"/>
  </si>
  <si>
    <t>（記載例）</t>
    <phoneticPr fontId="23"/>
  </si>
  <si>
    <t>（株）XYZ</t>
    <rPh sb="1" eb="2">
      <t>カブ</t>
    </rPh>
    <phoneticPr fontId="23"/>
  </si>
  <si>
    <t>×国×県×市</t>
    <rPh sb="1" eb="2">
      <t>コク</t>
    </rPh>
    <rPh sb="3" eb="4">
      <t>ケン</t>
    </rPh>
    <rPh sb="5" eb="6">
      <t>シ</t>
    </rPh>
    <phoneticPr fontId="23"/>
  </si>
  <si>
    <t>陸路</t>
    <rPh sb="0" eb="2">
      <t>リクロ</t>
    </rPh>
    <phoneticPr fontId="23"/>
  </si>
  <si>
    <t>●●工場</t>
    <rPh sb="2" eb="4">
      <t>コウジョウ</t>
    </rPh>
    <phoneticPr fontId="23"/>
  </si>
  <si>
    <t>（株）ABC</t>
    <rPh sb="1" eb="2">
      <t>カブ</t>
    </rPh>
    <phoneticPr fontId="23"/>
  </si>
  <si>
    <t>21MTコンテナ車</t>
    <rPh sb="8" eb="9">
      <t>シャ</t>
    </rPh>
    <phoneticPr fontId="23"/>
  </si>
  <si>
    <t>2日</t>
    <rPh sb="1" eb="2">
      <t>ニチ</t>
    </rPh>
    <phoneticPr fontId="23"/>
  </si>
  <si>
    <t>生産者</t>
    <rPh sb="0" eb="3">
      <t>セイサンシャ</t>
    </rPh>
    <phoneticPr fontId="23"/>
  </si>
  <si>
    <t>貴社</t>
    <rPh sb="0" eb="2">
      <t>キシャ</t>
    </rPh>
    <phoneticPr fontId="23"/>
  </si>
  <si>
    <t>　　　　　　　　　　　</t>
    <phoneticPr fontId="23"/>
  </si>
  <si>
    <t>↓</t>
    <phoneticPr fontId="23"/>
  </si>
  <si>
    <t>輸出国内流通業者</t>
    <rPh sb="0" eb="2">
      <t>ユシュツ</t>
    </rPh>
    <rPh sb="2" eb="3">
      <t>コク</t>
    </rPh>
    <rPh sb="3" eb="4">
      <t>ナイ</t>
    </rPh>
    <rPh sb="4" eb="6">
      <t>リュウツウ</t>
    </rPh>
    <rPh sb="6" eb="8">
      <t>ギョウシャ</t>
    </rPh>
    <phoneticPr fontId="23"/>
  </si>
  <si>
    <t>輸出者</t>
    <rPh sb="0" eb="2">
      <t>ユシュツ</t>
    </rPh>
    <rPh sb="2" eb="3">
      <t>シャ</t>
    </rPh>
    <phoneticPr fontId="23"/>
  </si>
  <si>
    <t>輸入業者</t>
    <rPh sb="0" eb="2">
      <t>ユニュウ</t>
    </rPh>
    <rPh sb="2" eb="4">
      <t>ギョウシャ</t>
    </rPh>
    <phoneticPr fontId="23"/>
  </si>
  <si>
    <t>日本国内流通業者</t>
    <rPh sb="0" eb="2">
      <t>ニホン</t>
    </rPh>
    <rPh sb="2" eb="4">
      <t>コクナイ</t>
    </rPh>
    <rPh sb="4" eb="6">
      <t>リュウツウ</t>
    </rPh>
    <rPh sb="6" eb="8">
      <t>ギョウシャ</t>
    </rPh>
    <phoneticPr fontId="23"/>
  </si>
  <si>
    <t>産業上の使用者</t>
    <phoneticPr fontId="23"/>
  </si>
  <si>
    <t>様式B-1-6-②  調査対象貨物が、生産者から、日本の産業上の使用者まで輸送された経路</t>
    <phoneticPr fontId="23"/>
  </si>
  <si>
    <t>　　　　　　　　　　　　　↓</t>
    <phoneticPr fontId="23"/>
  </si>
  <si>
    <t>様式B-1-6-③  調査対象貨物が、生産者から、日本の産業上の使用者まで輸送された経路</t>
    <phoneticPr fontId="23"/>
  </si>
  <si>
    <t>様式B-1-6-④  調査対象貨物が、生産者から、日本の産業上の使用者まで輸送された経路</t>
    <phoneticPr fontId="23"/>
  </si>
  <si>
    <t>④輸入者（関連企業間の取引）</t>
    <rPh sb="1" eb="4">
      <t>ユニュウシャ</t>
    </rPh>
    <rPh sb="5" eb="7">
      <t>カンレン</t>
    </rPh>
    <rPh sb="7" eb="9">
      <t>キギョウ</t>
    </rPh>
    <rPh sb="9" eb="10">
      <t>カン</t>
    </rPh>
    <rPh sb="11" eb="13">
      <t>トリヒキ</t>
    </rPh>
    <phoneticPr fontId="23"/>
  </si>
  <si>
    <t>様式B-1-6-⑤  調査対象貨物が、生産者から、日本の産業上の使用者まで輸送された経路</t>
    <phoneticPr fontId="23"/>
  </si>
  <si>
    <t>様式B</t>
    <rPh sb="0" eb="2">
      <t>ヨウシキ</t>
    </rPh>
    <phoneticPr fontId="23"/>
  </si>
  <si>
    <t>No.</t>
  </si>
  <si>
    <t>B-2-1-1</t>
    <phoneticPr fontId="23"/>
  </si>
  <si>
    <t>B-2-1-2</t>
    <phoneticPr fontId="23"/>
  </si>
  <si>
    <t>B-2-1-4</t>
  </si>
  <si>
    <t>B-2-2-1</t>
    <phoneticPr fontId="23"/>
  </si>
  <si>
    <t>B-2-2-2</t>
    <phoneticPr fontId="23"/>
  </si>
  <si>
    <t>B-2-3-1</t>
    <phoneticPr fontId="23"/>
  </si>
  <si>
    <t>B-2-3-2</t>
    <phoneticPr fontId="23"/>
  </si>
  <si>
    <t>B-2-4-1</t>
    <phoneticPr fontId="23"/>
  </si>
  <si>
    <t>B-2-4-2</t>
    <phoneticPr fontId="23"/>
  </si>
  <si>
    <t>B-2-5-1</t>
    <phoneticPr fontId="23"/>
  </si>
  <si>
    <t>B-2-5-2</t>
    <phoneticPr fontId="23"/>
  </si>
  <si>
    <t>B-2-6-1</t>
    <phoneticPr fontId="23"/>
  </si>
  <si>
    <t>B-2-6-2</t>
    <phoneticPr fontId="23"/>
  </si>
  <si>
    <t>B-2-7-1</t>
    <phoneticPr fontId="23"/>
  </si>
  <si>
    <t>B-2-7-2</t>
    <phoneticPr fontId="23"/>
  </si>
  <si>
    <t>B-2-9-1</t>
    <phoneticPr fontId="23"/>
  </si>
  <si>
    <t>B-2-9-2</t>
  </si>
  <si>
    <t>B-2-9-3</t>
  </si>
  <si>
    <t>B-2-9-4</t>
    <phoneticPr fontId="23"/>
  </si>
  <si>
    <t>B-2-10</t>
    <phoneticPr fontId="23"/>
  </si>
  <si>
    <t>B-2-11-1</t>
    <phoneticPr fontId="23"/>
  </si>
  <si>
    <t>B-2-11-2</t>
  </si>
  <si>
    <t>B-2-11-3</t>
  </si>
  <si>
    <t>B-2-11-4</t>
  </si>
  <si>
    <t>B-2-11-5</t>
  </si>
  <si>
    <t>B-2-11-6</t>
  </si>
  <si>
    <t>B-2-12</t>
    <phoneticPr fontId="23"/>
  </si>
  <si>
    <t>B-2-13</t>
    <phoneticPr fontId="23"/>
  </si>
  <si>
    <t>B-2-14-1</t>
    <phoneticPr fontId="23"/>
  </si>
  <si>
    <t>B-2-14-2</t>
  </si>
  <si>
    <t>B-2-14-3</t>
  </si>
  <si>
    <t>B-2-16</t>
  </si>
  <si>
    <t>B-2-17-1</t>
    <phoneticPr fontId="23"/>
  </si>
  <si>
    <t>B-2-17-2</t>
  </si>
  <si>
    <t>B-2-17-3</t>
  </si>
  <si>
    <t>B-2-19-2</t>
  </si>
  <si>
    <t>B-2-19-3</t>
  </si>
  <si>
    <t>B-2-20-1</t>
    <phoneticPr fontId="23"/>
  </si>
  <si>
    <t>B-2-20-2</t>
  </si>
  <si>
    <t>B-2-20-3</t>
  </si>
  <si>
    <t>B-2-20-4</t>
  </si>
  <si>
    <t>B-2-21</t>
    <phoneticPr fontId="23"/>
  </si>
  <si>
    <t>B-2-22</t>
    <phoneticPr fontId="23"/>
  </si>
  <si>
    <t>B-3-1</t>
    <phoneticPr fontId="23"/>
  </si>
  <si>
    <t>B-3-2</t>
    <phoneticPr fontId="23"/>
  </si>
  <si>
    <t>B-3-3</t>
    <phoneticPr fontId="23"/>
  </si>
  <si>
    <t>B-3-4</t>
    <phoneticPr fontId="23"/>
  </si>
  <si>
    <t>B-3-5</t>
    <phoneticPr fontId="23"/>
  </si>
  <si>
    <t>B-3-6</t>
    <phoneticPr fontId="23"/>
  </si>
  <si>
    <t>B-3-7</t>
    <phoneticPr fontId="23"/>
  </si>
  <si>
    <t>B-3-8-1</t>
    <phoneticPr fontId="23"/>
  </si>
  <si>
    <t>B-3-9</t>
    <phoneticPr fontId="23"/>
  </si>
  <si>
    <t>B-3-10</t>
    <phoneticPr fontId="23"/>
  </si>
  <si>
    <t>B-3-11</t>
    <phoneticPr fontId="23"/>
  </si>
  <si>
    <t>B-3-12</t>
    <phoneticPr fontId="23"/>
  </si>
  <si>
    <t>B-3-13-1</t>
    <phoneticPr fontId="23"/>
  </si>
  <si>
    <t>B-3-13-2</t>
    <phoneticPr fontId="23"/>
  </si>
  <si>
    <t>B-3-14-1</t>
    <phoneticPr fontId="23"/>
  </si>
  <si>
    <t>B-3-14-2</t>
  </si>
  <si>
    <t>B-3-15</t>
    <phoneticPr fontId="23"/>
  </si>
  <si>
    <t>B-3-16</t>
    <phoneticPr fontId="23"/>
  </si>
  <si>
    <t>B-3-17-1</t>
    <phoneticPr fontId="23"/>
  </si>
  <si>
    <t>B-3-17-2</t>
  </si>
  <si>
    <t>B-3-17-3</t>
  </si>
  <si>
    <t>B-3-18</t>
    <phoneticPr fontId="23"/>
  </si>
  <si>
    <t>B-3-19-1</t>
    <phoneticPr fontId="23"/>
  </si>
  <si>
    <t>B-3-19-2</t>
  </si>
  <si>
    <t>B-3-19-3</t>
  </si>
  <si>
    <t>B-3-20</t>
    <phoneticPr fontId="23"/>
  </si>
  <si>
    <t>B-3-21</t>
    <phoneticPr fontId="23"/>
  </si>
  <si>
    <t>B-3-22</t>
    <phoneticPr fontId="23"/>
  </si>
  <si>
    <t>B-3-23</t>
    <phoneticPr fontId="23"/>
  </si>
  <si>
    <t>B-3-24</t>
    <phoneticPr fontId="23"/>
  </si>
  <si>
    <t>B-3-25-1</t>
    <phoneticPr fontId="23"/>
  </si>
  <si>
    <t>B-3-25-2</t>
    <phoneticPr fontId="23"/>
  </si>
  <si>
    <t>B-3-26</t>
    <phoneticPr fontId="23"/>
  </si>
  <si>
    <t>B-3-27</t>
    <phoneticPr fontId="23"/>
  </si>
  <si>
    <t>B-3-28</t>
    <phoneticPr fontId="23"/>
  </si>
  <si>
    <t>B-3-29-1</t>
    <phoneticPr fontId="23"/>
  </si>
  <si>
    <t>B-3-29-2</t>
    <phoneticPr fontId="23"/>
  </si>
  <si>
    <t>B-3-29-3</t>
    <phoneticPr fontId="23"/>
  </si>
  <si>
    <t>B-3-29-4</t>
    <phoneticPr fontId="23"/>
  </si>
  <si>
    <t>B-3-29-5</t>
    <phoneticPr fontId="23"/>
  </si>
  <si>
    <t>B-3-29-6</t>
    <phoneticPr fontId="23"/>
  </si>
  <si>
    <t>B-3-29-7</t>
    <phoneticPr fontId="23"/>
  </si>
  <si>
    <t>B-3-30-1</t>
    <phoneticPr fontId="23"/>
  </si>
  <si>
    <t>B-3-30-2</t>
    <phoneticPr fontId="23"/>
  </si>
  <si>
    <t>B-3-30-3</t>
    <phoneticPr fontId="23"/>
  </si>
  <si>
    <t>B-3-30-4</t>
    <phoneticPr fontId="23"/>
  </si>
  <si>
    <t>B-3-30-5</t>
    <phoneticPr fontId="23"/>
  </si>
  <si>
    <t>B-3-30-6</t>
    <phoneticPr fontId="23"/>
  </si>
  <si>
    <t>B-3-31</t>
    <phoneticPr fontId="23"/>
  </si>
  <si>
    <t>B-3-32-1</t>
    <phoneticPr fontId="23"/>
  </si>
  <si>
    <t xml:space="preserve">取引
通番
</t>
    <rPh sb="0" eb="2">
      <t>トリヒキ</t>
    </rPh>
    <rPh sb="3" eb="5">
      <t>ツウバン</t>
    </rPh>
    <phoneticPr fontId="23"/>
  </si>
  <si>
    <t>販売先名称</t>
    <rPh sb="0" eb="3">
      <t>ハンバイサキ</t>
    </rPh>
    <rPh sb="3" eb="5">
      <t>メイショウ</t>
    </rPh>
    <phoneticPr fontId="23"/>
  </si>
  <si>
    <t>販売先の
関連状況</t>
    <rPh sb="0" eb="3">
      <t>ハンバイサキ</t>
    </rPh>
    <rPh sb="5" eb="7">
      <t>カンレン</t>
    </rPh>
    <rPh sb="7" eb="9">
      <t>ジョウキョウ</t>
    </rPh>
    <phoneticPr fontId="23"/>
  </si>
  <si>
    <t>販売先業種</t>
    <rPh sb="0" eb="3">
      <t>ハンバイサキ</t>
    </rPh>
    <rPh sb="3" eb="5">
      <t>ギョウシュ</t>
    </rPh>
    <phoneticPr fontId="23"/>
  </si>
  <si>
    <t>社内管理番号</t>
    <rPh sb="0" eb="2">
      <t>シャナイ</t>
    </rPh>
    <rPh sb="2" eb="4">
      <t>カンリ</t>
    </rPh>
    <rPh sb="4" eb="6">
      <t>バンゴウ</t>
    </rPh>
    <phoneticPr fontId="23"/>
  </si>
  <si>
    <t>生産者名称</t>
    <rPh sb="0" eb="3">
      <t>セイサンシャ</t>
    </rPh>
    <rPh sb="3" eb="5">
      <t>メイショウ</t>
    </rPh>
    <phoneticPr fontId="23"/>
  </si>
  <si>
    <t>生産者
関連状況</t>
    <rPh sb="0" eb="3">
      <t>セイサンシャ</t>
    </rPh>
    <rPh sb="4" eb="6">
      <t>カンレン</t>
    </rPh>
    <rPh sb="6" eb="8">
      <t>ジョウキョウ</t>
    </rPh>
    <phoneticPr fontId="23"/>
  </si>
  <si>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3"/>
  </si>
  <si>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3"/>
  </si>
  <si>
    <t>輸出者
関連状況</t>
    <rPh sb="0" eb="2">
      <t>ユシュツ</t>
    </rPh>
    <rPh sb="2" eb="3">
      <t>シャ</t>
    </rPh>
    <rPh sb="4" eb="6">
      <t>カンレン</t>
    </rPh>
    <rPh sb="6" eb="8">
      <t>ジョウキョウ</t>
    </rPh>
    <phoneticPr fontId="23"/>
  </si>
  <si>
    <t>輸入者</t>
    <rPh sb="0" eb="3">
      <t>ユニュウシャ</t>
    </rPh>
    <phoneticPr fontId="23"/>
  </si>
  <si>
    <t>輸入者
関連状況</t>
    <rPh sb="0" eb="3">
      <t>ユニュウシャ</t>
    </rPh>
    <rPh sb="4" eb="6">
      <t>カンレン</t>
    </rPh>
    <rPh sb="6" eb="8">
      <t>ジョウキョウ</t>
    </rPh>
    <phoneticPr fontId="23"/>
  </si>
  <si>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3"/>
  </si>
  <si>
    <t>日本国内流通業者
（輸入者を除く）
関連状況</t>
    <rPh sb="0" eb="2">
      <t>ニホン</t>
    </rPh>
    <rPh sb="2" eb="4">
      <t>コクナイ</t>
    </rPh>
    <rPh sb="4" eb="6">
      <t>リュウツウ</t>
    </rPh>
    <rPh sb="6" eb="8">
      <t>ギョウシャ</t>
    </rPh>
    <rPh sb="10" eb="12">
      <t>ユニュウ</t>
    </rPh>
    <rPh sb="12" eb="13">
      <t>シャ</t>
    </rPh>
    <rPh sb="14" eb="15">
      <t>ノゾ</t>
    </rPh>
    <rPh sb="18" eb="20">
      <t>カンレン</t>
    </rPh>
    <rPh sb="20" eb="22">
      <t>ジョウキョウ</t>
    </rPh>
    <phoneticPr fontId="23"/>
  </si>
  <si>
    <t>産業上の使用者
名称</t>
    <rPh sb="4" eb="7">
      <t>シヨウシャ</t>
    </rPh>
    <rPh sb="8" eb="10">
      <t>メイショウ</t>
    </rPh>
    <phoneticPr fontId="23"/>
  </si>
  <si>
    <t>産業上の使用者
関連状況</t>
    <rPh sb="4" eb="7">
      <t>シヨウシャ</t>
    </rPh>
    <rPh sb="8" eb="10">
      <t>カンレン</t>
    </rPh>
    <rPh sb="10" eb="12">
      <t>ジョウキョウ</t>
    </rPh>
    <phoneticPr fontId="23"/>
  </si>
  <si>
    <t>製品型番
コード</t>
    <rPh sb="0" eb="2">
      <t>セイヒン</t>
    </rPh>
    <rPh sb="2" eb="4">
      <t>カタバン</t>
    </rPh>
    <phoneticPr fontId="23"/>
  </si>
  <si>
    <t>インボイス
番号</t>
    <rPh sb="6" eb="8">
      <t>バンゴウ</t>
    </rPh>
    <phoneticPr fontId="23"/>
  </si>
  <si>
    <t>販売日</t>
    <rPh sb="0" eb="2">
      <t>ハンバイ</t>
    </rPh>
    <rPh sb="2" eb="3">
      <t>ビ</t>
    </rPh>
    <phoneticPr fontId="23"/>
  </si>
  <si>
    <t>会計上の
売上計上日</t>
    <rPh sb="0" eb="2">
      <t>カイケイ</t>
    </rPh>
    <rPh sb="2" eb="3">
      <t>ジョウ</t>
    </rPh>
    <rPh sb="5" eb="7">
      <t>ウリアゲ</t>
    </rPh>
    <rPh sb="7" eb="10">
      <t>ケイジョウビ</t>
    </rPh>
    <phoneticPr fontId="23"/>
  </si>
  <si>
    <t>契約日</t>
    <rPh sb="0" eb="3">
      <t>ケイヤクビ</t>
    </rPh>
    <phoneticPr fontId="23"/>
  </si>
  <si>
    <t>受注日</t>
    <rPh sb="0" eb="2">
      <t>ジュチュウ</t>
    </rPh>
    <rPh sb="2" eb="3">
      <t>ヒ</t>
    </rPh>
    <phoneticPr fontId="23"/>
  </si>
  <si>
    <t>インボイスの日付</t>
    <rPh sb="6" eb="8">
      <t>ヒヅケ</t>
    </rPh>
    <phoneticPr fontId="23"/>
  </si>
  <si>
    <t>船荷証券の日付</t>
    <rPh sb="0" eb="2">
      <t>フナニ</t>
    </rPh>
    <rPh sb="2" eb="4">
      <t>ショウケン</t>
    </rPh>
    <rPh sb="5" eb="7">
      <t>ヒヅケ</t>
    </rPh>
    <phoneticPr fontId="23"/>
  </si>
  <si>
    <t>出荷日</t>
    <rPh sb="0" eb="3">
      <t>シュッカビ</t>
    </rPh>
    <phoneticPr fontId="23"/>
  </si>
  <si>
    <t>出荷場所
コード</t>
    <rPh sb="0" eb="2">
      <t>シュッカ</t>
    </rPh>
    <rPh sb="2" eb="4">
      <t>バショ</t>
    </rPh>
    <phoneticPr fontId="23"/>
  </si>
  <si>
    <t>積出地（港）
コード</t>
    <rPh sb="0" eb="1">
      <t>ツ</t>
    </rPh>
    <rPh sb="1" eb="2">
      <t>ダ</t>
    </rPh>
    <rPh sb="2" eb="3">
      <t>チ</t>
    </rPh>
    <rPh sb="4" eb="5">
      <t>ミナト</t>
    </rPh>
    <phoneticPr fontId="23"/>
  </si>
  <si>
    <t>中継地（港）
コード</t>
    <rPh sb="0" eb="2">
      <t>チュウケイ</t>
    </rPh>
    <rPh sb="2" eb="3">
      <t>チ</t>
    </rPh>
    <rPh sb="4" eb="5">
      <t>ミナト</t>
    </rPh>
    <phoneticPr fontId="23"/>
  </si>
  <si>
    <t>仕向地（港）
コード</t>
    <rPh sb="0" eb="3">
      <t>シムケチ</t>
    </rPh>
    <rPh sb="4" eb="5">
      <t>ミナト</t>
    </rPh>
    <phoneticPr fontId="23"/>
  </si>
  <si>
    <t>引渡場所
コード</t>
    <rPh sb="0" eb="2">
      <t>ヒキワタ</t>
    </rPh>
    <rPh sb="2" eb="4">
      <t>バショ</t>
    </rPh>
    <phoneticPr fontId="23"/>
  </si>
  <si>
    <t>貿易取引
条件</t>
    <rPh sb="0" eb="2">
      <t>ボウエキ</t>
    </rPh>
    <rPh sb="2" eb="4">
      <t>トリヒキ</t>
    </rPh>
    <rPh sb="5" eb="7">
      <t>ジョウケン</t>
    </rPh>
    <phoneticPr fontId="23"/>
  </si>
  <si>
    <t>通貨単位</t>
    <rPh sb="0" eb="2">
      <t>ツウカ</t>
    </rPh>
    <rPh sb="2" eb="4">
      <t>タンイ</t>
    </rPh>
    <phoneticPr fontId="23"/>
  </si>
  <si>
    <t>グロス
販売価格</t>
    <rPh sb="4" eb="6">
      <t>ハンバイ</t>
    </rPh>
    <rPh sb="6" eb="8">
      <t>カカク</t>
    </rPh>
    <phoneticPr fontId="23"/>
  </si>
  <si>
    <t>決済手段</t>
    <rPh sb="0" eb="2">
      <t>ケッサイ</t>
    </rPh>
    <rPh sb="2" eb="4">
      <t>シュダン</t>
    </rPh>
    <phoneticPr fontId="23"/>
  </si>
  <si>
    <t>入金日
（決済日）</t>
    <rPh sb="0" eb="2">
      <t>ニュウキン</t>
    </rPh>
    <rPh sb="2" eb="3">
      <t>ビ</t>
    </rPh>
    <rPh sb="5" eb="8">
      <t>ケッサイビ</t>
    </rPh>
    <phoneticPr fontId="23"/>
  </si>
  <si>
    <t>入金額</t>
    <rPh sb="0" eb="2">
      <t>ニュウキン</t>
    </rPh>
    <rPh sb="2" eb="3">
      <t>ガク</t>
    </rPh>
    <phoneticPr fontId="23"/>
  </si>
  <si>
    <t>入金通貨
単位</t>
    <rPh sb="0" eb="2">
      <t>ニュウキン</t>
    </rPh>
    <rPh sb="2" eb="4">
      <t>ツウカ</t>
    </rPh>
    <rPh sb="5" eb="7">
      <t>タンイ</t>
    </rPh>
    <phoneticPr fontId="23"/>
  </si>
  <si>
    <t>入金換算
レート</t>
    <rPh sb="0" eb="2">
      <t>ニュウキン</t>
    </rPh>
    <rPh sb="2" eb="4">
      <t>カンサン</t>
    </rPh>
    <phoneticPr fontId="23"/>
  </si>
  <si>
    <t>入金換算
レート
適用基準日</t>
    <rPh sb="0" eb="2">
      <t>ニュウキン</t>
    </rPh>
    <rPh sb="2" eb="4">
      <t>カンサン</t>
    </rPh>
    <rPh sb="9" eb="11">
      <t>テキヨウ</t>
    </rPh>
    <rPh sb="11" eb="14">
      <t>キジュンビ</t>
    </rPh>
    <phoneticPr fontId="23"/>
  </si>
  <si>
    <t>入金換算
レート種類</t>
    <rPh sb="0" eb="2">
      <t>ニュウキン</t>
    </rPh>
    <rPh sb="2" eb="4">
      <t>カンサン</t>
    </rPh>
    <rPh sb="8" eb="10">
      <t>シュルイ</t>
    </rPh>
    <phoneticPr fontId="23"/>
  </si>
  <si>
    <t>販売日
為替レート</t>
    <rPh sb="0" eb="2">
      <t>ハンバイ</t>
    </rPh>
    <rPh sb="2" eb="3">
      <t>ビ</t>
    </rPh>
    <rPh sb="4" eb="6">
      <t>カワセ</t>
    </rPh>
    <phoneticPr fontId="23"/>
  </si>
  <si>
    <t>会計上の売上計上日為替レート</t>
    <rPh sb="0" eb="2">
      <t>カイケイ</t>
    </rPh>
    <rPh sb="2" eb="3">
      <t>ジョウ</t>
    </rPh>
    <rPh sb="4" eb="5">
      <t>ウ</t>
    </rPh>
    <rPh sb="5" eb="6">
      <t>ア</t>
    </rPh>
    <rPh sb="6" eb="9">
      <t>ケイジョウビ</t>
    </rPh>
    <rPh sb="9" eb="11">
      <t>カワセ</t>
    </rPh>
    <phoneticPr fontId="23"/>
  </si>
  <si>
    <t>割戻し</t>
    <rPh sb="0" eb="2">
      <t>ワリモド</t>
    </rPh>
    <phoneticPr fontId="23"/>
  </si>
  <si>
    <t>割引</t>
    <rPh sb="0" eb="2">
      <t>ワリビキ</t>
    </rPh>
    <phoneticPr fontId="23"/>
  </si>
  <si>
    <t>その他販売価格
の修正</t>
    <rPh sb="2" eb="3">
      <t>タ</t>
    </rPh>
    <rPh sb="3" eb="5">
      <t>ハンバイ</t>
    </rPh>
    <rPh sb="5" eb="7">
      <t>カカク</t>
    </rPh>
    <rPh sb="9" eb="11">
      <t>シュウセイ</t>
    </rPh>
    <phoneticPr fontId="23"/>
  </si>
  <si>
    <t>内国間接税</t>
    <rPh sb="0" eb="2">
      <t>ナイコク</t>
    </rPh>
    <rPh sb="2" eb="5">
      <t>カンセツゼイ</t>
    </rPh>
    <phoneticPr fontId="23"/>
  </si>
  <si>
    <t>倉庫保管費</t>
    <rPh sb="0" eb="2">
      <t>ソウコ</t>
    </rPh>
    <rPh sb="2" eb="4">
      <t>ホカン</t>
    </rPh>
    <rPh sb="4" eb="5">
      <t>ヒ</t>
    </rPh>
    <phoneticPr fontId="23"/>
  </si>
  <si>
    <t>倉庫移動費</t>
    <rPh sb="0" eb="2">
      <t>ソウコ</t>
    </rPh>
    <rPh sb="2" eb="4">
      <t>イドウ</t>
    </rPh>
    <rPh sb="4" eb="5">
      <t>ヒ</t>
    </rPh>
    <phoneticPr fontId="23"/>
  </si>
  <si>
    <t>テスト・検査費</t>
    <rPh sb="4" eb="6">
      <t>ケンサ</t>
    </rPh>
    <rPh sb="6" eb="7">
      <t>ヒ</t>
    </rPh>
    <phoneticPr fontId="23"/>
  </si>
  <si>
    <t>梱包費用</t>
    <rPh sb="0" eb="2">
      <t>コンポウ</t>
    </rPh>
    <rPh sb="3" eb="4">
      <t>ヨウ</t>
    </rPh>
    <phoneticPr fontId="23"/>
  </si>
  <si>
    <t>荷姿</t>
    <rPh sb="0" eb="2">
      <t>ニスガタ</t>
    </rPh>
    <phoneticPr fontId="23"/>
  </si>
  <si>
    <t>国内運賃</t>
    <rPh sb="0" eb="2">
      <t>コクナイ</t>
    </rPh>
    <rPh sb="2" eb="4">
      <t>ウンチン</t>
    </rPh>
    <phoneticPr fontId="23"/>
  </si>
  <si>
    <t>国内保険料</t>
    <rPh sb="0" eb="2">
      <t>コクナイ</t>
    </rPh>
    <rPh sb="2" eb="5">
      <t>ホケンリョウ</t>
    </rPh>
    <phoneticPr fontId="23"/>
  </si>
  <si>
    <t>国内における
荷役・通関諸費用</t>
    <rPh sb="0" eb="2">
      <t>コクナイ</t>
    </rPh>
    <rPh sb="7" eb="9">
      <t>ニヤク</t>
    </rPh>
    <rPh sb="10" eb="12">
      <t>ツウカン</t>
    </rPh>
    <rPh sb="12" eb="15">
      <t>ショヒヨウ</t>
    </rPh>
    <phoneticPr fontId="23"/>
  </si>
  <si>
    <t>その他の
国内輸送費用</t>
    <rPh sb="2" eb="3">
      <t>タ</t>
    </rPh>
    <rPh sb="5" eb="7">
      <t>コクナイ</t>
    </rPh>
    <rPh sb="7" eb="9">
      <t>ユソウ</t>
    </rPh>
    <rPh sb="9" eb="11">
      <t>ヒヨウ</t>
    </rPh>
    <phoneticPr fontId="23"/>
  </si>
  <si>
    <t>輸出税</t>
    <rPh sb="0" eb="2">
      <t>ユシュツ</t>
    </rPh>
    <rPh sb="2" eb="3">
      <t>ゼイ</t>
    </rPh>
    <phoneticPr fontId="23"/>
  </si>
  <si>
    <t>輸出申告番号</t>
    <rPh sb="0" eb="2">
      <t>ユシュツ</t>
    </rPh>
    <rPh sb="2" eb="4">
      <t>シンコク</t>
    </rPh>
    <rPh sb="4" eb="6">
      <t>バンゴウ</t>
    </rPh>
    <phoneticPr fontId="23"/>
  </si>
  <si>
    <t>国際運賃</t>
    <rPh sb="0" eb="2">
      <t>コクサイ</t>
    </rPh>
    <rPh sb="2" eb="4">
      <t>ウンチン</t>
    </rPh>
    <phoneticPr fontId="23"/>
  </si>
  <si>
    <t>運送状の番号</t>
    <rPh sb="0" eb="3">
      <t>ウンソウジョウ</t>
    </rPh>
    <rPh sb="4" eb="6">
      <t>バンゴウ</t>
    </rPh>
    <phoneticPr fontId="23"/>
  </si>
  <si>
    <t>国際保険料</t>
    <rPh sb="0" eb="2">
      <t>コクサイ</t>
    </rPh>
    <rPh sb="2" eb="5">
      <t>ホケンリョウ</t>
    </rPh>
    <phoneticPr fontId="23"/>
  </si>
  <si>
    <t>日本国内における
荷役・通関諸費用</t>
    <rPh sb="0" eb="2">
      <t>ニホン</t>
    </rPh>
    <rPh sb="2" eb="4">
      <t>コクナイ</t>
    </rPh>
    <rPh sb="9" eb="11">
      <t>ニヤク</t>
    </rPh>
    <rPh sb="12" eb="14">
      <t>ツウカン</t>
    </rPh>
    <rPh sb="14" eb="17">
      <t>ショヒヨウ</t>
    </rPh>
    <phoneticPr fontId="23"/>
  </si>
  <si>
    <t>輸入関税</t>
    <rPh sb="0" eb="2">
      <t>ユニュウ</t>
    </rPh>
    <rPh sb="2" eb="4">
      <t>カンゼイ</t>
    </rPh>
    <phoneticPr fontId="23"/>
  </si>
  <si>
    <t>輸入許可日</t>
    <rPh sb="0" eb="2">
      <t>ユニュウ</t>
    </rPh>
    <rPh sb="2" eb="4">
      <t>キョカ</t>
    </rPh>
    <rPh sb="4" eb="5">
      <t>ビ</t>
    </rPh>
    <phoneticPr fontId="23"/>
  </si>
  <si>
    <t>輸入申告番号</t>
    <rPh sb="0" eb="2">
      <t>ユニュウ</t>
    </rPh>
    <rPh sb="2" eb="4">
      <t>シンコク</t>
    </rPh>
    <rPh sb="4" eb="6">
      <t>バンゴウ</t>
    </rPh>
    <phoneticPr fontId="23"/>
  </si>
  <si>
    <t>輸入関税
の払戻し</t>
    <rPh sb="0" eb="2">
      <t>ユニュウ</t>
    </rPh>
    <rPh sb="2" eb="4">
      <t>カンゼイ</t>
    </rPh>
    <rPh sb="6" eb="7">
      <t>ハラ</t>
    </rPh>
    <rPh sb="7" eb="8">
      <t>モド</t>
    </rPh>
    <phoneticPr fontId="23"/>
  </si>
  <si>
    <t>日本国内運賃</t>
    <rPh sb="0" eb="2">
      <t>ニホン</t>
    </rPh>
    <rPh sb="2" eb="4">
      <t>コクナイ</t>
    </rPh>
    <rPh sb="4" eb="6">
      <t>ウンチン</t>
    </rPh>
    <phoneticPr fontId="23"/>
  </si>
  <si>
    <t>日本国内の
倉庫保管費</t>
    <rPh sb="0" eb="2">
      <t>ニホン</t>
    </rPh>
    <rPh sb="2" eb="4">
      <t>コクナイ</t>
    </rPh>
    <rPh sb="6" eb="8">
      <t>ソウコ</t>
    </rPh>
    <rPh sb="8" eb="10">
      <t>ホカン</t>
    </rPh>
    <rPh sb="10" eb="11">
      <t>ヒ</t>
    </rPh>
    <phoneticPr fontId="23"/>
  </si>
  <si>
    <t>日本国内の
倉庫移動費</t>
    <rPh sb="6" eb="8">
      <t>ソウコ</t>
    </rPh>
    <rPh sb="8" eb="10">
      <t>イドウ</t>
    </rPh>
    <rPh sb="10" eb="11">
      <t>ヒ</t>
    </rPh>
    <phoneticPr fontId="23"/>
  </si>
  <si>
    <t>その他の
輸送費用</t>
    <rPh sb="2" eb="3">
      <t>タ</t>
    </rPh>
    <rPh sb="5" eb="7">
      <t>ユソウ</t>
    </rPh>
    <rPh sb="7" eb="9">
      <t>ヒヨウ</t>
    </rPh>
    <phoneticPr fontId="23"/>
  </si>
  <si>
    <t>技術
サービス費</t>
    <rPh sb="0" eb="2">
      <t>ギジュツ</t>
    </rPh>
    <rPh sb="7" eb="8">
      <t>ヒ</t>
    </rPh>
    <phoneticPr fontId="23"/>
  </si>
  <si>
    <t>製造物
責任費用</t>
    <rPh sb="0" eb="2">
      <t>セイゾウ</t>
    </rPh>
    <rPh sb="2" eb="3">
      <t>ブツ</t>
    </rPh>
    <rPh sb="4" eb="6">
      <t>セキニン</t>
    </rPh>
    <rPh sb="6" eb="8">
      <t>ヒヨウ</t>
    </rPh>
    <phoneticPr fontId="23"/>
  </si>
  <si>
    <t>保証
（ワランティ）</t>
    <rPh sb="0" eb="2">
      <t>ホショウ</t>
    </rPh>
    <phoneticPr fontId="23"/>
  </si>
  <si>
    <t>ロイヤルティ</t>
    <phoneticPr fontId="23"/>
  </si>
  <si>
    <t>販売
手数料</t>
    <rPh sb="0" eb="2">
      <t>ハンバイ</t>
    </rPh>
    <rPh sb="3" eb="6">
      <t>テスウリョウ</t>
    </rPh>
    <phoneticPr fontId="23"/>
  </si>
  <si>
    <t>販売手数料
受領者
名称</t>
    <rPh sb="0" eb="2">
      <t>ハンバイ</t>
    </rPh>
    <rPh sb="2" eb="5">
      <t>テスウリョウ</t>
    </rPh>
    <rPh sb="6" eb="9">
      <t>ジュリョウシャ</t>
    </rPh>
    <rPh sb="10" eb="12">
      <t>メイショウ</t>
    </rPh>
    <phoneticPr fontId="23"/>
  </si>
  <si>
    <t>販売手数料
受領者
との関係</t>
    <rPh sb="0" eb="2">
      <t>ハンバイ</t>
    </rPh>
    <rPh sb="2" eb="5">
      <t>テスウリョウ</t>
    </rPh>
    <rPh sb="6" eb="9">
      <t>ジュリョウシャ</t>
    </rPh>
    <rPh sb="12" eb="14">
      <t>カンケイ</t>
    </rPh>
    <phoneticPr fontId="23"/>
  </si>
  <si>
    <t>第三者に
対する支払い</t>
    <rPh sb="0" eb="1">
      <t>ダイ</t>
    </rPh>
    <rPh sb="1" eb="3">
      <t>サンシャ</t>
    </rPh>
    <rPh sb="5" eb="6">
      <t>タイ</t>
    </rPh>
    <rPh sb="8" eb="10">
      <t>シハライ</t>
    </rPh>
    <phoneticPr fontId="23"/>
  </si>
  <si>
    <t>広告宣伝費
及び
販売促進費</t>
    <rPh sb="0" eb="2">
      <t>コウコク</t>
    </rPh>
    <rPh sb="2" eb="5">
      <t>センデンヒ</t>
    </rPh>
    <rPh sb="6" eb="7">
      <t>オヨ</t>
    </rPh>
    <rPh sb="9" eb="11">
      <t>ハンバイ</t>
    </rPh>
    <rPh sb="11" eb="13">
      <t>ソクシン</t>
    </rPh>
    <rPh sb="13" eb="14">
      <t>ヒ</t>
    </rPh>
    <phoneticPr fontId="23"/>
  </si>
  <si>
    <t>その他の
直接販売費</t>
    <rPh sb="2" eb="3">
      <t>タ</t>
    </rPh>
    <rPh sb="5" eb="7">
      <t>チョクセツ</t>
    </rPh>
    <rPh sb="7" eb="9">
      <t>ハンバイ</t>
    </rPh>
    <rPh sb="9" eb="10">
      <t>ヒ</t>
    </rPh>
    <phoneticPr fontId="23"/>
  </si>
  <si>
    <t>利率</t>
    <rPh sb="0" eb="2">
      <t>リリツ</t>
    </rPh>
    <phoneticPr fontId="23"/>
  </si>
  <si>
    <t>支払日</t>
    <rPh sb="0" eb="3">
      <t>シハライビ</t>
    </rPh>
    <phoneticPr fontId="23"/>
  </si>
  <si>
    <t>入庫日</t>
    <rPh sb="0" eb="2">
      <t>ニュウコ</t>
    </rPh>
    <rPh sb="2" eb="3">
      <t>ビ</t>
    </rPh>
    <phoneticPr fontId="23"/>
  </si>
  <si>
    <t>出庫日</t>
    <rPh sb="0" eb="2">
      <t>シュッコ</t>
    </rPh>
    <rPh sb="2" eb="3">
      <t>ビ</t>
    </rPh>
    <phoneticPr fontId="23"/>
  </si>
  <si>
    <t>期間</t>
    <rPh sb="0" eb="2">
      <t>キカン</t>
    </rPh>
    <phoneticPr fontId="23"/>
  </si>
  <si>
    <t>購入代金
又は
生産費</t>
    <rPh sb="0" eb="2">
      <t>コウニュウ</t>
    </rPh>
    <rPh sb="2" eb="4">
      <t>ダイキン</t>
    </rPh>
    <rPh sb="5" eb="6">
      <t>マタ</t>
    </rPh>
    <rPh sb="8" eb="11">
      <t>セイサンヒ</t>
    </rPh>
    <phoneticPr fontId="23"/>
  </si>
  <si>
    <t>在庫金利費用</t>
    <rPh sb="0" eb="2">
      <t>ザイコ</t>
    </rPh>
    <rPh sb="2" eb="4">
      <t>キンリ</t>
    </rPh>
    <rPh sb="4" eb="6">
      <t>ヒヨウ</t>
    </rPh>
    <phoneticPr fontId="23"/>
  </si>
  <si>
    <t>入金日</t>
    <rPh sb="0" eb="2">
      <t>ニュウキン</t>
    </rPh>
    <rPh sb="2" eb="3">
      <t>ビ</t>
    </rPh>
    <phoneticPr fontId="23"/>
  </si>
  <si>
    <t>販売代金</t>
    <rPh sb="0" eb="2">
      <t>ハンバイ</t>
    </rPh>
    <rPh sb="2" eb="4">
      <t>ダイキン</t>
    </rPh>
    <phoneticPr fontId="23"/>
  </si>
  <si>
    <t>与信費用</t>
    <rPh sb="0" eb="2">
      <t>ヨシン</t>
    </rPh>
    <rPh sb="2" eb="4">
      <t>ヒヨウ</t>
    </rPh>
    <phoneticPr fontId="23"/>
  </si>
  <si>
    <t>その他
費用</t>
    <rPh sb="2" eb="3">
      <t>タ</t>
    </rPh>
    <rPh sb="4" eb="6">
      <t>ヒヨウ</t>
    </rPh>
    <phoneticPr fontId="23"/>
  </si>
  <si>
    <t>工場出荷段階の
価格</t>
    <rPh sb="0" eb="2">
      <t>コウジョウ</t>
    </rPh>
    <rPh sb="2" eb="4">
      <t>シュッカ</t>
    </rPh>
    <rPh sb="4" eb="6">
      <t>ダンカイ</t>
    </rPh>
    <rPh sb="8" eb="10">
      <t>カカク</t>
    </rPh>
    <phoneticPr fontId="23"/>
  </si>
  <si>
    <t>(YYYY/MM/DD)</t>
    <phoneticPr fontId="23"/>
  </si>
  <si>
    <t>（kg）</t>
    <phoneticPr fontId="23"/>
  </si>
  <si>
    <t>（％）</t>
    <phoneticPr fontId="23"/>
  </si>
  <si>
    <t>（日）</t>
    <rPh sb="1" eb="2">
      <t>ニチ</t>
    </rPh>
    <phoneticPr fontId="23"/>
  </si>
  <si>
    <t>様式B【開示版】</t>
    <rPh sb="0" eb="2">
      <t>ヨウシキ</t>
    </rPh>
    <rPh sb="4" eb="6">
      <t>カイジ</t>
    </rPh>
    <rPh sb="6" eb="7">
      <t>バン</t>
    </rPh>
    <phoneticPr fontId="23"/>
  </si>
  <si>
    <t>様式B-3-33 費用項目についてのまとめ</t>
    <rPh sb="0" eb="2">
      <t>ヨウシキ</t>
    </rPh>
    <rPh sb="9" eb="11">
      <t>ヒヨウ</t>
    </rPh>
    <rPh sb="11" eb="13">
      <t>コウモク</t>
    </rPh>
    <phoneticPr fontId="23"/>
  </si>
  <si>
    <r>
      <t>様式Bに記入した費用項目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06" eb="108">
      <t>キカン</t>
    </rPh>
    <rPh sb="109" eb="111">
      <t>エンチョウ</t>
    </rPh>
    <rPh sb="178" eb="179">
      <t>シャ</t>
    </rPh>
    <phoneticPr fontId="23"/>
  </si>
  <si>
    <t>販売先名称：　　　　　　　　　　　（販売先業種：　　　　　　　　　　　　　）</t>
    <phoneticPr fontId="23"/>
  </si>
  <si>
    <t>費用項目名</t>
  </si>
  <si>
    <t>費用の支払者名称</t>
    <phoneticPr fontId="23"/>
  </si>
  <si>
    <t>支払先名称</t>
  </si>
  <si>
    <t>関連企業／
非関連企業</t>
    <phoneticPr fontId="23"/>
  </si>
  <si>
    <t>所在地</t>
  </si>
  <si>
    <t>様式F-1-2</t>
    <rPh sb="0" eb="2">
      <t>ヨウシキ</t>
    </rPh>
    <phoneticPr fontId="23"/>
  </si>
  <si>
    <t>様式F-1-3</t>
    <rPh sb="0" eb="2">
      <t>ヨウシキ</t>
    </rPh>
    <phoneticPr fontId="66"/>
  </si>
  <si>
    <t>様式F-1-4</t>
    <rPh sb="0" eb="2">
      <t>ヨウシキ</t>
    </rPh>
    <phoneticPr fontId="66"/>
  </si>
  <si>
    <t>様式F-1-6</t>
    <rPh sb="0" eb="2">
      <t>ヨウシキ</t>
    </rPh>
    <phoneticPr fontId="66"/>
  </si>
  <si>
    <t>様式F-1-7-①</t>
    <rPh sb="0" eb="2">
      <t>ヨウシキ</t>
    </rPh>
    <phoneticPr fontId="66"/>
  </si>
  <si>
    <t>様式F-1-7-②</t>
    <rPh sb="0" eb="2">
      <t>ヨウシキ</t>
    </rPh>
    <phoneticPr fontId="66"/>
  </si>
  <si>
    <t>様式F-1-7-③</t>
    <rPh sb="0" eb="2">
      <t>ヨウシキ</t>
    </rPh>
    <phoneticPr fontId="66"/>
  </si>
  <si>
    <t>様式F-1-7-④</t>
    <rPh sb="0" eb="2">
      <t>ヨウシキ</t>
    </rPh>
    <phoneticPr fontId="66"/>
  </si>
  <si>
    <t>様式F-1-7-⑤</t>
    <rPh sb="0" eb="2">
      <t>ヨウシキ</t>
    </rPh>
    <phoneticPr fontId="66"/>
  </si>
  <si>
    <t>様式F</t>
    <phoneticPr fontId="64"/>
  </si>
  <si>
    <t>様式F-3-22</t>
    <rPh sb="0" eb="2">
      <t>ヨウシキ</t>
    </rPh>
    <phoneticPr fontId="6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</si>
  <si>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3"/>
  </si>
  <si>
    <t>F-1-4</t>
    <phoneticPr fontId="64"/>
  </si>
  <si>
    <t>F-2-8-①</t>
    <phoneticPr fontId="64"/>
  </si>
  <si>
    <t>F-2-8-②</t>
    <phoneticPr fontId="64"/>
  </si>
  <si>
    <t>F-2-12</t>
    <phoneticPr fontId="64"/>
  </si>
  <si>
    <r>
      <t>F-2-1</t>
    </r>
    <r>
      <rPr>
        <sz val="11"/>
        <rFont val="ＭＳ Ｐゴシック"/>
        <family val="3"/>
        <charset val="128"/>
      </rPr>
      <t>4</t>
    </r>
    <phoneticPr fontId="23"/>
  </si>
  <si>
    <t>F-2-15</t>
    <phoneticPr fontId="64"/>
  </si>
  <si>
    <t>F-2-18-1</t>
    <phoneticPr fontId="64"/>
  </si>
  <si>
    <t>F-2-18-2（F-2-3）</t>
    <phoneticPr fontId="64"/>
  </si>
  <si>
    <t>F-2-19-4</t>
    <phoneticPr fontId="64"/>
  </si>
  <si>
    <t>F-3-2-4</t>
  </si>
  <si>
    <t>F-3-3-3</t>
  </si>
  <si>
    <t>F-3-4-1-3</t>
    <phoneticPr fontId="23"/>
  </si>
  <si>
    <t>F-3-4-1-6</t>
  </si>
  <si>
    <t>F-3-4-2-1</t>
    <phoneticPr fontId="23"/>
  </si>
  <si>
    <t>F-3-5-3</t>
  </si>
  <si>
    <t>F-3-6-3</t>
  </si>
  <si>
    <t>F-3-7-3</t>
  </si>
  <si>
    <t>F-3-8-2</t>
    <phoneticPr fontId="64"/>
  </si>
  <si>
    <t>F-3-8-4</t>
  </si>
  <si>
    <t>F-3-9-4</t>
  </si>
  <si>
    <t>F-3-10-4</t>
  </si>
  <si>
    <t>F-3-11-4</t>
  </si>
  <si>
    <t>F-3-12-4</t>
  </si>
  <si>
    <t>F-3-13-2</t>
  </si>
  <si>
    <t>F-3-13-6</t>
  </si>
  <si>
    <t>F-3-14-4</t>
  </si>
  <si>
    <t>F-3-15-4</t>
  </si>
  <si>
    <t>F-3-16-4</t>
  </si>
  <si>
    <t>F-3-17-4</t>
  </si>
  <si>
    <t>F-3-18-2</t>
  </si>
  <si>
    <t>F-3-18-5</t>
  </si>
  <si>
    <t>F-3-19-1-5</t>
    <phoneticPr fontId="23"/>
  </si>
  <si>
    <t>F-3-19-2-4</t>
    <phoneticPr fontId="23"/>
  </si>
  <si>
    <t>F-3-19-3-4</t>
  </si>
  <si>
    <t>F-3-20-4</t>
  </si>
  <si>
    <t>様式F-1-2  調査対象期間に貴社が連合輸入者に販売した調査対象貨物の販売先概況</t>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3"/>
  </si>
  <si>
    <t>連合輸入者の名称、株式保有・役員派遣の状況等の関連の状況、業種及び所在地について記載してください。</t>
    <rPh sb="14" eb="16">
      <t>ヤクイン</t>
    </rPh>
    <phoneticPr fontId="23"/>
  </si>
  <si>
    <t>連合輸入者名称
（英語名を併記）</t>
    <phoneticPr fontId="23"/>
  </si>
  <si>
    <t>関連の状況
（例：5%以上の株式保有、役員派遣の状況等）</t>
    <rPh sb="19" eb="21">
      <t>ヤクイン</t>
    </rPh>
    <rPh sb="21" eb="23">
      <t>ハケン</t>
    </rPh>
    <rPh sb="24" eb="26">
      <t>ジョウキョウ</t>
    </rPh>
    <rPh sb="26" eb="27">
      <t>トウ</t>
    </rPh>
    <phoneticPr fontId="23"/>
  </si>
  <si>
    <t>業種
（生産者、輸出者等）</t>
    <phoneticPr fontId="23"/>
  </si>
  <si>
    <t>様式F-1-3 連合輸入者、製品型番及び品種ごとの輸入概況</t>
    <rPh sb="0" eb="2">
      <t>ヨウシキ</t>
    </rPh>
    <rPh sb="18" eb="19">
      <t>オヨ</t>
    </rPh>
    <rPh sb="20" eb="22">
      <t>ヒンシュ</t>
    </rPh>
    <phoneticPr fontId="23"/>
  </si>
  <si>
    <t>連合輸入者名称
（英語名を併記）</t>
  </si>
  <si>
    <t>輸入数量
（kg）</t>
    <rPh sb="0" eb="2">
      <t>ユニュウ</t>
    </rPh>
    <rPh sb="2" eb="4">
      <t>スウリョウ</t>
    </rPh>
    <phoneticPr fontId="23"/>
  </si>
  <si>
    <t>グロス輸入金額</t>
    <rPh sb="3" eb="5">
      <t>ユニュウ</t>
    </rPh>
    <rPh sb="5" eb="7">
      <t>キンガク</t>
    </rPh>
    <phoneticPr fontId="23"/>
  </si>
  <si>
    <t>平均単価</t>
    <phoneticPr fontId="23"/>
  </si>
  <si>
    <t>（注）米国貿易定義等で取引し、Incotermsで取引していない場合は、連合輸入者が使用している貿易取引条件を記載してください。</t>
    <rPh sb="1" eb="2">
      <t>チュウ</t>
    </rPh>
    <phoneticPr fontId="23"/>
  </si>
  <si>
    <t>様式F-1-3 連合輸入者、製品型番及び品種ごとの輸入概況【開示版】</t>
    <rPh sb="0" eb="2">
      <t>ヨウシキ</t>
    </rPh>
    <rPh sb="18" eb="19">
      <t>オヨ</t>
    </rPh>
    <rPh sb="20" eb="22">
      <t>ヒンシュ</t>
    </rPh>
    <rPh sb="29" eb="34">
      <t>（カイジバン）</t>
    </rPh>
    <phoneticPr fontId="23"/>
  </si>
  <si>
    <t>様式F-1-4　輸入契約の概要</t>
    <rPh sb="0" eb="2">
      <t>ヨウシキ</t>
    </rPh>
    <rPh sb="8" eb="10">
      <t>ユニュウ</t>
    </rPh>
    <rPh sb="10" eb="12">
      <t>ケイヤク</t>
    </rPh>
    <rPh sb="13" eb="15">
      <t>ガイヨウ</t>
    </rPh>
    <phoneticPr fontId="23"/>
  </si>
  <si>
    <t>調査対象貨物の輸入契約について、連合輸入者ごとに回答してください。必要に応じ列を追加してください。</t>
    <rPh sb="38" eb="39">
      <t>レツ</t>
    </rPh>
    <phoneticPr fontId="23"/>
  </si>
  <si>
    <t>企業名（英語名併記）</t>
    <rPh sb="0" eb="2">
      <t>キギョウ</t>
    </rPh>
    <rPh sb="2" eb="3">
      <t>メイ</t>
    </rPh>
    <rPh sb="4" eb="7">
      <t>エイゴメイ</t>
    </rPh>
    <rPh sb="7" eb="9">
      <t>ヘイキ</t>
    </rPh>
    <phoneticPr fontId="23"/>
  </si>
  <si>
    <t>１．連合輸入者名称（英語名併記）</t>
    <rPh sb="7" eb="9">
      <t>メイショウ</t>
    </rPh>
    <rPh sb="10" eb="13">
      <t>エイゴメイ</t>
    </rPh>
    <rPh sb="13" eb="15">
      <t>ヘイキ</t>
    </rPh>
    <phoneticPr fontId="23"/>
  </si>
  <si>
    <t>（５） 支払通貨単位</t>
    <phoneticPr fontId="23"/>
  </si>
  <si>
    <t>（１１） 貴社及び輸入先以外の契約当事者の名称</t>
    <phoneticPr fontId="23"/>
  </si>
  <si>
    <t>様式F-1-6 調査対象貨物が、生産者から、日本の産業上の使用者まで販売された経路の概要</t>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3"/>
  </si>
  <si>
    <t>調査対象貨物が、生産者から、日本の産業上の使用者まで販売された経路について、連合輸入者ごとに、その名称及び所在地を説明してください。</t>
    <phoneticPr fontId="23"/>
  </si>
  <si>
    <t>連合輸入者の名称
（英語名を併記）</t>
    <rPh sb="0" eb="2">
      <t>レンゴウ</t>
    </rPh>
    <rPh sb="2" eb="4">
      <t>ユニュウ</t>
    </rPh>
    <rPh sb="4" eb="5">
      <t>シャ</t>
    </rPh>
    <rPh sb="6" eb="8">
      <t>メイショウ</t>
    </rPh>
    <phoneticPr fontId="23"/>
  </si>
  <si>
    <t xml:space="preserve">生産者名称（所在地）
英語名を併記
</t>
    <phoneticPr fontId="23"/>
  </si>
  <si>
    <t xml:space="preserve">貴国内流通業者名称
（所在地）
英語名を併記
</t>
    <phoneticPr fontId="23"/>
  </si>
  <si>
    <t xml:space="preserve">輸出者名称（所在地）
英語名を併記
</t>
    <phoneticPr fontId="23"/>
  </si>
  <si>
    <t>日本国内流通業者名称（所在地）</t>
    <phoneticPr fontId="23"/>
  </si>
  <si>
    <t>産業上の使用者名称
（所在地）</t>
    <phoneticPr fontId="23"/>
  </si>
  <si>
    <t xml:space="preserve">
B社
</t>
    <phoneticPr fontId="23"/>
  </si>
  <si>
    <t>A社（××国××県××市）</t>
  </si>
  <si>
    <t>D社（日本×国×県×市）</t>
  </si>
  <si>
    <t>様式F-1-7-①  調査対象貨物が、生産者から、日本の産業上の使用者まで輸送された経路</t>
    <phoneticPr fontId="23"/>
  </si>
  <si>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3"/>
  </si>
  <si>
    <t>　　　　　　　　　　　　　　↓</t>
    <phoneticPr fontId="23"/>
  </si>
  <si>
    <t>④輸入者（関連企業間の取引）</t>
    <rPh sb="5" eb="7">
      <t>カンレン</t>
    </rPh>
    <rPh sb="7" eb="10">
      <t>キギョウカン</t>
    </rPh>
    <rPh sb="11" eb="13">
      <t>トリヒキ</t>
    </rPh>
    <phoneticPr fontId="23"/>
  </si>
  <si>
    <r>
      <t>様式Ｆ</t>
    </r>
    <r>
      <rPr>
        <b/>
        <strike/>
        <sz val="14"/>
        <color rgb="FFFF0000"/>
        <rFont val="ＭＳ Ｐ明朝"/>
        <family val="1"/>
        <charset val="128"/>
      </rPr>
      <t/>
    </r>
    <rPh sb="0" eb="2">
      <t>ヨウシキ</t>
    </rPh>
    <phoneticPr fontId="23"/>
  </si>
  <si>
    <t>F-2-1-1</t>
  </si>
  <si>
    <t>F-2-1-2</t>
  </si>
  <si>
    <t>F-2-1-3</t>
  </si>
  <si>
    <t>F-2-1-4</t>
  </si>
  <si>
    <t>F-2-2-1</t>
  </si>
  <si>
    <t>F-2-2-2</t>
  </si>
  <si>
    <t>F-2-3-1</t>
  </si>
  <si>
    <t>F-2-3-2</t>
  </si>
  <si>
    <t>F-2-4-1</t>
  </si>
  <si>
    <t>F-2-4-2</t>
  </si>
  <si>
    <t>F-2-5-1</t>
  </si>
  <si>
    <t>F-2-5-2</t>
  </si>
  <si>
    <t>F-2-6-1</t>
  </si>
  <si>
    <t>F-2-6-2</t>
  </si>
  <si>
    <t>F-2-7-1</t>
  </si>
  <si>
    <t>F-2-7-2</t>
  </si>
  <si>
    <t>F-2-8</t>
  </si>
  <si>
    <t>F-2-9-1</t>
    <phoneticPr fontId="23"/>
  </si>
  <si>
    <t>F-2-9-3</t>
  </si>
  <si>
    <t>F-2-10</t>
    <phoneticPr fontId="23"/>
  </si>
  <si>
    <t>F-2-11-1</t>
    <phoneticPr fontId="23"/>
  </si>
  <si>
    <t>F-2-11-2</t>
  </si>
  <si>
    <t>F-2-11-3</t>
  </si>
  <si>
    <t>F-2-11-4</t>
  </si>
  <si>
    <t>F-2-11-5</t>
  </si>
  <si>
    <t>F-2-11-6</t>
  </si>
  <si>
    <t>F-2-12</t>
    <phoneticPr fontId="23"/>
  </si>
  <si>
    <t>F-2-13-1</t>
    <phoneticPr fontId="23"/>
  </si>
  <si>
    <t>F-2-13-2</t>
  </si>
  <si>
    <t>F-2-13-3</t>
  </si>
  <si>
    <t>F-2-14</t>
    <phoneticPr fontId="23"/>
  </si>
  <si>
    <t>F-2-15</t>
    <phoneticPr fontId="23"/>
  </si>
  <si>
    <t>F-2-16-1</t>
    <phoneticPr fontId="23"/>
  </si>
  <si>
    <t>F-2-16-2</t>
  </si>
  <si>
    <t>F-2-16-3</t>
  </si>
  <si>
    <t>F-2-18-1</t>
    <phoneticPr fontId="23"/>
  </si>
  <si>
    <t>F-2-18-2</t>
  </si>
  <si>
    <t>F-2-18-3</t>
  </si>
  <si>
    <t>F-2-19-1</t>
    <phoneticPr fontId="23"/>
  </si>
  <si>
    <t>F-2-19-2</t>
  </si>
  <si>
    <t>F-2-19-3</t>
  </si>
  <si>
    <t>F-2-19-4</t>
  </si>
  <si>
    <t>F-3-1</t>
  </si>
  <si>
    <t>F-3-2</t>
  </si>
  <si>
    <t>F-3-3</t>
  </si>
  <si>
    <t>F-3-4</t>
  </si>
  <si>
    <t>F-3-5</t>
  </si>
  <si>
    <t>F-3-6</t>
  </si>
  <si>
    <t>F-3-7</t>
  </si>
  <si>
    <t>F-3-8-1</t>
  </si>
  <si>
    <t>F-3-8-2</t>
  </si>
  <si>
    <t>F-3-9</t>
  </si>
  <si>
    <t>F-3-10</t>
  </si>
  <si>
    <t>F-3-11</t>
  </si>
  <si>
    <t>F-3-12</t>
  </si>
  <si>
    <t>F-3-13-1</t>
    <phoneticPr fontId="23"/>
  </si>
  <si>
    <t>F-3-14-1</t>
  </si>
  <si>
    <t>F-3-14-2</t>
  </si>
  <si>
    <t>F-3-15</t>
  </si>
  <si>
    <t>F-3-16</t>
  </si>
  <si>
    <t>F-3-17-1</t>
  </si>
  <si>
    <t>F-3-17-2</t>
  </si>
  <si>
    <t>F-3-17-3</t>
  </si>
  <si>
    <t>F-3-18</t>
  </si>
  <si>
    <t>F-3-19-1</t>
    <phoneticPr fontId="23"/>
  </si>
  <si>
    <t>F-3-19-2</t>
    <phoneticPr fontId="23"/>
  </si>
  <si>
    <t>F-3-19-3</t>
    <phoneticPr fontId="23"/>
  </si>
  <si>
    <t>F-3-20</t>
  </si>
  <si>
    <t>F-3-21</t>
    <phoneticPr fontId="23"/>
  </si>
  <si>
    <t>取引通番</t>
    <rPh sb="0" eb="2">
      <t>トリヒキ</t>
    </rPh>
    <rPh sb="2" eb="4">
      <t>ツウバン</t>
    </rPh>
    <phoneticPr fontId="23"/>
  </si>
  <si>
    <t>輸出元名称</t>
    <rPh sb="3" eb="5">
      <t>メイショウ</t>
    </rPh>
    <phoneticPr fontId="23"/>
  </si>
  <si>
    <t>輸出元の
関連状況</t>
    <rPh sb="5" eb="7">
      <t>カンレン</t>
    </rPh>
    <rPh sb="7" eb="9">
      <t>ジョウキョウ</t>
    </rPh>
    <phoneticPr fontId="23"/>
  </si>
  <si>
    <t>輸出元業種</t>
    <rPh sb="3" eb="5">
      <t>ギョウシュ</t>
    </rPh>
    <phoneticPr fontId="23"/>
  </si>
  <si>
    <t>生産者関連状況</t>
    <rPh sb="0" eb="3">
      <t>セイサンシャ</t>
    </rPh>
    <rPh sb="3" eb="5">
      <t>カンレン</t>
    </rPh>
    <rPh sb="5" eb="7">
      <t>ジョウキョウ</t>
    </rPh>
    <phoneticPr fontId="23"/>
  </si>
  <si>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3"/>
  </si>
  <si>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3"/>
  </si>
  <si>
    <t>輸出者</t>
    <rPh sb="0" eb="3">
      <t>ユシュツシャ</t>
    </rPh>
    <phoneticPr fontId="23"/>
  </si>
  <si>
    <t>輸出者関連状況</t>
    <rPh sb="0" eb="3">
      <t>ユシュツシャ</t>
    </rPh>
    <rPh sb="3" eb="5">
      <t>カンレン</t>
    </rPh>
    <rPh sb="5" eb="7">
      <t>ジョウキョウ</t>
    </rPh>
    <phoneticPr fontId="23"/>
  </si>
  <si>
    <t>購入日</t>
    <rPh sb="0" eb="2">
      <t>コウニュウ</t>
    </rPh>
    <rPh sb="2" eb="3">
      <t>ビ</t>
    </rPh>
    <phoneticPr fontId="23"/>
  </si>
  <si>
    <t>会計上の購入
（仕入）計上日</t>
    <phoneticPr fontId="23"/>
  </si>
  <si>
    <t>契約日</t>
    <phoneticPr fontId="23"/>
  </si>
  <si>
    <t>受注日</t>
    <phoneticPr fontId="23"/>
  </si>
  <si>
    <t>インボイス
の日付</t>
    <rPh sb="7" eb="9">
      <t>ヒヅケ</t>
    </rPh>
    <phoneticPr fontId="23"/>
  </si>
  <si>
    <t>引受場所コード</t>
    <rPh sb="0" eb="2">
      <t>ヒキウケ</t>
    </rPh>
    <rPh sb="2" eb="4">
      <t>バショ</t>
    </rPh>
    <phoneticPr fontId="23"/>
  </si>
  <si>
    <t>輸入地（港）
コード</t>
    <rPh sb="0" eb="2">
      <t>ユニュウ</t>
    </rPh>
    <rPh sb="2" eb="3">
      <t>チ</t>
    </rPh>
    <rPh sb="4" eb="5">
      <t>ミナト</t>
    </rPh>
    <phoneticPr fontId="23"/>
  </si>
  <si>
    <t>入荷場所
コード</t>
    <rPh sb="0" eb="2">
      <t>ニュウカ</t>
    </rPh>
    <rPh sb="2" eb="4">
      <t>バショ</t>
    </rPh>
    <phoneticPr fontId="23"/>
  </si>
  <si>
    <t>貿易取引条件</t>
    <rPh sb="0" eb="2">
      <t>ボウエキ</t>
    </rPh>
    <rPh sb="2" eb="4">
      <t>トリヒキ</t>
    </rPh>
    <rPh sb="4" eb="6">
      <t>ジョウケン</t>
    </rPh>
    <phoneticPr fontId="23"/>
  </si>
  <si>
    <t>グロス
購入価格</t>
    <rPh sb="4" eb="6">
      <t>コウニュウ</t>
    </rPh>
    <rPh sb="6" eb="8">
      <t>カカク</t>
    </rPh>
    <phoneticPr fontId="23"/>
  </si>
  <si>
    <t>支払日
（決済日）</t>
    <rPh sb="0" eb="3">
      <t>シハライビ</t>
    </rPh>
    <rPh sb="5" eb="8">
      <t>ケッサイビ</t>
    </rPh>
    <phoneticPr fontId="23"/>
  </si>
  <si>
    <t>支払金額</t>
    <rPh sb="0" eb="2">
      <t>シハライ</t>
    </rPh>
    <rPh sb="2" eb="3">
      <t>キン</t>
    </rPh>
    <rPh sb="3" eb="4">
      <t>ガク</t>
    </rPh>
    <phoneticPr fontId="23"/>
  </si>
  <si>
    <t>支払通貨単位</t>
    <rPh sb="0" eb="2">
      <t>シハラ</t>
    </rPh>
    <rPh sb="2" eb="4">
      <t>ツウカ</t>
    </rPh>
    <rPh sb="4" eb="6">
      <t>タンイ</t>
    </rPh>
    <phoneticPr fontId="23"/>
  </si>
  <si>
    <t>支払換算レート</t>
    <rPh sb="0" eb="2">
      <t>シハライ</t>
    </rPh>
    <rPh sb="2" eb="4">
      <t>カンサン</t>
    </rPh>
    <phoneticPr fontId="23"/>
  </si>
  <si>
    <t>支払換算レート
適用基準日</t>
    <rPh sb="0" eb="2">
      <t>シハラ</t>
    </rPh>
    <rPh sb="2" eb="4">
      <t>カンサン</t>
    </rPh>
    <rPh sb="8" eb="10">
      <t>テキヨウ</t>
    </rPh>
    <rPh sb="10" eb="13">
      <t>キジュンビ</t>
    </rPh>
    <phoneticPr fontId="23"/>
  </si>
  <si>
    <t>支払換算
レート種類</t>
    <rPh sb="0" eb="2">
      <t>シハライ</t>
    </rPh>
    <rPh sb="2" eb="4">
      <t>カンサン</t>
    </rPh>
    <rPh sb="8" eb="10">
      <t>シュルイ</t>
    </rPh>
    <phoneticPr fontId="23"/>
  </si>
  <si>
    <t>割戻し
（購入価格に係るもの）</t>
    <rPh sb="0" eb="2">
      <t>ワリモド</t>
    </rPh>
    <rPh sb="5" eb="7">
      <t>コウニュウ</t>
    </rPh>
    <rPh sb="7" eb="9">
      <t>カカク</t>
    </rPh>
    <rPh sb="10" eb="11">
      <t>カカ</t>
    </rPh>
    <phoneticPr fontId="23"/>
  </si>
  <si>
    <t>割引
（購入価格に係るもの）</t>
    <rPh sb="0" eb="2">
      <t>ワリビキ</t>
    </rPh>
    <phoneticPr fontId="23"/>
  </si>
  <si>
    <t>その他購入価格の
修正</t>
    <rPh sb="2" eb="3">
      <t>タ</t>
    </rPh>
    <rPh sb="3" eb="5">
      <t>コウニュウ</t>
    </rPh>
    <rPh sb="6" eb="8">
      <t>カカクシュウセイ</t>
    </rPh>
    <phoneticPr fontId="23"/>
  </si>
  <si>
    <t>梱包費用</t>
    <rPh sb="0" eb="2">
      <t>コンポウ</t>
    </rPh>
    <rPh sb="2" eb="4">
      <t>ヒヨウ</t>
    </rPh>
    <phoneticPr fontId="23"/>
  </si>
  <si>
    <t>国内における
荷役・通関
諸費用</t>
    <rPh sb="0" eb="2">
      <t>コクナイ</t>
    </rPh>
    <rPh sb="7" eb="9">
      <t>ニヤク</t>
    </rPh>
    <rPh sb="10" eb="12">
      <t>ツウカン</t>
    </rPh>
    <rPh sb="13" eb="16">
      <t>ショヒヨウ</t>
    </rPh>
    <phoneticPr fontId="23"/>
  </si>
  <si>
    <t>運送状の番号</t>
    <rPh sb="0" eb="2">
      <t>ウンソウ</t>
    </rPh>
    <rPh sb="2" eb="3">
      <t>ジョウ</t>
    </rPh>
    <rPh sb="4" eb="6">
      <t>バンゴウ</t>
    </rPh>
    <phoneticPr fontId="23"/>
  </si>
  <si>
    <t>日本の港から連合輸入者までの日本国内運賃</t>
    <rPh sb="0" eb="2">
      <t>ニホン</t>
    </rPh>
    <rPh sb="3" eb="4">
      <t>ミナト</t>
    </rPh>
    <rPh sb="14" eb="16">
      <t>ニホン</t>
    </rPh>
    <rPh sb="16" eb="18">
      <t>コクナイ</t>
    </rPh>
    <rPh sb="18" eb="20">
      <t>ウンチン</t>
    </rPh>
    <phoneticPr fontId="23"/>
  </si>
  <si>
    <t>様式Ｆ【開示版】</t>
    <rPh sb="0" eb="2">
      <t>ヨウシキ</t>
    </rPh>
    <rPh sb="4" eb="6">
      <t>カイジ</t>
    </rPh>
    <rPh sb="6" eb="7">
      <t>バン</t>
    </rPh>
    <phoneticPr fontId="23"/>
  </si>
  <si>
    <t xml:space="preserve">様式F-3-22 費用項目についてのまとめ  </t>
    <rPh sb="0" eb="2">
      <t>ヨウシキ</t>
    </rPh>
    <rPh sb="9" eb="11">
      <t>ヒヨウ</t>
    </rPh>
    <rPh sb="11" eb="13">
      <t>コウモク</t>
    </rPh>
    <phoneticPr fontId="23"/>
  </si>
  <si>
    <t>輸出元名称：　　　　　　　　　　　　</t>
    <rPh sb="0" eb="2">
      <t>ユシュツ</t>
    </rPh>
    <rPh sb="2" eb="3">
      <t>モト</t>
    </rPh>
    <rPh sb="3" eb="5">
      <t>メイショウ</t>
    </rPh>
    <phoneticPr fontId="23"/>
  </si>
  <si>
    <t>関連の状況
（例：5%以上の株式保有、役員派遣の状況等）</t>
    <rPh sb="19" eb="21">
      <t>ヤクイン</t>
    </rPh>
    <rPh sb="21" eb="23">
      <t>ハケン</t>
    </rPh>
    <rPh sb="26" eb="27">
      <t>トウ</t>
    </rPh>
    <phoneticPr fontId="23"/>
  </si>
  <si>
    <t>様式G-1-1</t>
    <rPh sb="0" eb="2">
      <t>ヨウシキ</t>
    </rPh>
    <phoneticPr fontId="23"/>
  </si>
  <si>
    <t>様式G-1-2</t>
    <rPh sb="0" eb="2">
      <t>ヨウシキ</t>
    </rPh>
    <phoneticPr fontId="66"/>
  </si>
  <si>
    <t>様式G-1-3</t>
    <rPh sb="0" eb="2">
      <t>ヨウシキ</t>
    </rPh>
    <phoneticPr fontId="66"/>
  </si>
  <si>
    <t>様式G-1-5</t>
    <rPh sb="0" eb="2">
      <t>ヨウシキ</t>
    </rPh>
    <phoneticPr fontId="66"/>
  </si>
  <si>
    <t>様式G-1-6-①</t>
    <rPh sb="0" eb="2">
      <t>ヨウシキ</t>
    </rPh>
    <phoneticPr fontId="66"/>
  </si>
  <si>
    <t>様式G-1-6-②</t>
    <rPh sb="0" eb="2">
      <t>ヨウシキ</t>
    </rPh>
    <phoneticPr fontId="66"/>
  </si>
  <si>
    <t>様式G</t>
  </si>
  <si>
    <t>様式G-3-26</t>
    <phoneticPr fontId="23"/>
  </si>
  <si>
    <t>G-1-3</t>
  </si>
  <si>
    <t>G-2-1-3</t>
    <phoneticPr fontId="23"/>
  </si>
  <si>
    <t>G-2-8</t>
    <phoneticPr fontId="23"/>
  </si>
  <si>
    <t>G-2-11-1（G-2-1-1）</t>
    <phoneticPr fontId="23"/>
  </si>
  <si>
    <t>G-2-11-1（G-2-1-1-1）</t>
    <phoneticPr fontId="23"/>
  </si>
  <si>
    <t>G-2-13</t>
    <phoneticPr fontId="23"/>
  </si>
  <si>
    <t>G-2-14</t>
    <phoneticPr fontId="64"/>
  </si>
  <si>
    <t>G-2-18-1</t>
    <phoneticPr fontId="64"/>
  </si>
  <si>
    <t>G-2-19-4</t>
    <phoneticPr fontId="23"/>
  </si>
  <si>
    <t>G-3-2-4</t>
  </si>
  <si>
    <t>G-3-3-3</t>
  </si>
  <si>
    <t>G-3-4-1-6</t>
    <phoneticPr fontId="64"/>
  </si>
  <si>
    <t>G-3-5-3</t>
  </si>
  <si>
    <t>G-3-6-3</t>
  </si>
  <si>
    <t>G-3-7-3</t>
  </si>
  <si>
    <t>G-3-8-2</t>
    <phoneticPr fontId="23"/>
  </si>
  <si>
    <t>G-3-8-4</t>
    <phoneticPr fontId="64"/>
  </si>
  <si>
    <t>G-3-9-4</t>
  </si>
  <si>
    <t>G-3-10-4</t>
  </si>
  <si>
    <t>G-3-11-4</t>
  </si>
  <si>
    <t>G-3-12-4</t>
    <phoneticPr fontId="64"/>
  </si>
  <si>
    <t>G-3-13-3</t>
    <phoneticPr fontId="64"/>
  </si>
  <si>
    <t>G-3-14-3</t>
    <phoneticPr fontId="64"/>
  </si>
  <si>
    <t>G-3-15-3</t>
    <phoneticPr fontId="64"/>
  </si>
  <si>
    <t>G-3-16-3</t>
    <phoneticPr fontId="64"/>
  </si>
  <si>
    <t>G-3-16-5</t>
    <phoneticPr fontId="64"/>
  </si>
  <si>
    <t>G-3-17-3</t>
    <phoneticPr fontId="64"/>
  </si>
  <si>
    <t>G-3-18-3</t>
    <phoneticPr fontId="64"/>
  </si>
  <si>
    <t>G-3-19-3</t>
    <phoneticPr fontId="64"/>
  </si>
  <si>
    <t>G-3-19-4</t>
    <phoneticPr fontId="64"/>
  </si>
  <si>
    <t>G-3-20-3</t>
    <phoneticPr fontId="64"/>
  </si>
  <si>
    <t>G-3-22-1</t>
    <phoneticPr fontId="64"/>
  </si>
  <si>
    <t>G-3-22-2</t>
    <phoneticPr fontId="64"/>
  </si>
  <si>
    <t>G-3-22-3</t>
    <phoneticPr fontId="64"/>
  </si>
  <si>
    <t>G-3-22-4</t>
    <phoneticPr fontId="64"/>
  </si>
  <si>
    <t>G-3-22-6</t>
    <phoneticPr fontId="64"/>
  </si>
  <si>
    <t>G-3-22-7</t>
    <phoneticPr fontId="64"/>
  </si>
  <si>
    <t>G-3-23-1</t>
    <phoneticPr fontId="23"/>
  </si>
  <si>
    <t>G-3-23-2</t>
  </si>
  <si>
    <t>G-3-23-3</t>
  </si>
  <si>
    <t>G-3-23-5</t>
  </si>
  <si>
    <t>G-3-23-6</t>
  </si>
  <si>
    <t>G-3-24-3</t>
    <phoneticPr fontId="64"/>
  </si>
  <si>
    <t>G-4</t>
    <phoneticPr fontId="23"/>
  </si>
  <si>
    <t>様式G-1-1  関連輸入者等により日本に輸入され、最初に非関連企業に対して日本国内で販売された調査対象貨物の販売先概要</t>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3"/>
  </si>
  <si>
    <t>関連輸入者等により日本に輸入され、最初に非関連企業に対し日本国内で販売された調査対象貨物の販売先について、名称、業種及び所在地について記載してください。</t>
    <phoneticPr fontId="23"/>
  </si>
  <si>
    <t>最初の非関連企業である
日本国内販売先名称
（英語名を併記）</t>
    <phoneticPr fontId="23"/>
  </si>
  <si>
    <t>業種
（商社等の流通業者、産業上の使用者等）</t>
    <phoneticPr fontId="23"/>
  </si>
  <si>
    <t>様式G-1-2  最初の非関連企業である日本国内販売先、製品型番及び品種ごとの販売概況</t>
    <rPh sb="0" eb="2">
      <t>ヨウシキ</t>
    </rPh>
    <rPh sb="32" eb="33">
      <t>オヨ</t>
    </rPh>
    <rPh sb="34" eb="36">
      <t>ヒンシュ</t>
    </rPh>
    <phoneticPr fontId="23"/>
  </si>
  <si>
    <t>各項目に、それぞれ記載してください。</t>
    <rPh sb="0" eb="1">
      <t>カク</t>
    </rPh>
    <rPh sb="1" eb="3">
      <t>コウモク</t>
    </rPh>
    <rPh sb="9" eb="11">
      <t>キサイ</t>
    </rPh>
    <phoneticPr fontId="23"/>
  </si>
  <si>
    <r>
      <t>グロス販売価格</t>
    </r>
    <r>
      <rPr>
        <strike/>
        <sz val="11"/>
        <color rgb="FFFF0000"/>
        <rFont val="ＭＳ Ｐ明朝"/>
        <family val="1"/>
        <charset val="128"/>
      </rPr>
      <t/>
    </r>
    <rPh sb="5" eb="7">
      <t>カカク</t>
    </rPh>
    <phoneticPr fontId="23"/>
  </si>
  <si>
    <t>様式G-1-2  最初の非関連企業である日本国内販売先、製品型番及び品種ごとの販売概況【開示版】</t>
    <rPh sb="0" eb="2">
      <t>ヨウシキ</t>
    </rPh>
    <rPh sb="32" eb="33">
      <t>オヨ</t>
    </rPh>
    <rPh sb="34" eb="36">
      <t>ヒンシュ</t>
    </rPh>
    <rPh sb="44" eb="46">
      <t>カイジ</t>
    </rPh>
    <rPh sb="46" eb="47">
      <t>バン</t>
    </rPh>
    <phoneticPr fontId="23"/>
  </si>
  <si>
    <t>様式G-1-3　最初の非関連企業である日本国内販売先への販売契約の概要</t>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3"/>
  </si>
  <si>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3"/>
  </si>
  <si>
    <t>　　　　　　　　　　　　　　　　　　　　　　　　販売先業種
順位</t>
    <rPh sb="24" eb="27">
      <t>ハンバイサキ</t>
    </rPh>
    <rPh sb="27" eb="29">
      <t>ギョウシュ</t>
    </rPh>
    <rPh sb="30" eb="32">
      <t>ジュンイ</t>
    </rPh>
    <phoneticPr fontId="23"/>
  </si>
  <si>
    <t>①商社等の流通業者</t>
    <phoneticPr fontId="23"/>
  </si>
  <si>
    <t>②産業上の使用者</t>
    <phoneticPr fontId="23"/>
  </si>
  <si>
    <t>1位</t>
    <phoneticPr fontId="23"/>
  </si>
  <si>
    <t>2位</t>
    <phoneticPr fontId="23"/>
  </si>
  <si>
    <t>3位</t>
    <phoneticPr fontId="23"/>
  </si>
  <si>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3"/>
  </si>
  <si>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3"/>
  </si>
  <si>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3"/>
  </si>
  <si>
    <t>様式G-1-5 調査対象貨物が、生産者から、日本に所在する非関連企業まで販売された経路の概要</t>
    <rPh sb="0" eb="2">
      <t>ヨウシキ</t>
    </rPh>
    <rPh sb="44" eb="46">
      <t>ガイヨウ</t>
    </rPh>
    <phoneticPr fontId="23"/>
  </si>
  <si>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3"/>
  </si>
  <si>
    <t>最初の非関連企業である日本国内販売先名称：　　　　　　　　　　（記載例：E社）</t>
    <phoneticPr fontId="23"/>
  </si>
  <si>
    <t>生産者名称
（関連企業/非関連企業）
（名称及び住所を英語併記）</t>
    <phoneticPr fontId="23"/>
  </si>
  <si>
    <t>貴国内流通業者名称
（関連企業/非関連企業）
（名称及び住所を英語併記）</t>
    <phoneticPr fontId="23"/>
  </si>
  <si>
    <r>
      <t>輸出者名称
（関連企業</t>
    </r>
    <r>
      <rPr>
        <sz val="10"/>
        <rFont val="ＭＳ Ｐ明朝"/>
        <family val="1"/>
        <charset val="128"/>
      </rPr>
      <t>/非関連企業）
（名称及び住所を英語併記）</t>
    </r>
    <phoneticPr fontId="23"/>
  </si>
  <si>
    <t>関連輸入者等のうち輸入を行う者の名称
（関連企業）（所在地）</t>
    <phoneticPr fontId="23"/>
  </si>
  <si>
    <t>関連輸入者等の名称
（所在地）</t>
    <phoneticPr fontId="23"/>
  </si>
  <si>
    <t>最初の日本国内販売先
（非関連企業）
（所在地）</t>
    <phoneticPr fontId="23"/>
  </si>
  <si>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</si>
  <si>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</si>
  <si>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</si>
  <si>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</si>
  <si>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3"/>
  </si>
  <si>
    <t>②産業上の使用者</t>
    <rPh sb="1" eb="3">
      <t>サンギョウ</t>
    </rPh>
    <rPh sb="3" eb="4">
      <t>ジョウ</t>
    </rPh>
    <rPh sb="5" eb="8">
      <t>シヨウシャ</t>
    </rPh>
    <phoneticPr fontId="23"/>
  </si>
  <si>
    <t>様式G-1-6-①  調査対象貨物が、生産者から、日本に所在する非関連企業まで輸送された経路</t>
    <rPh sb="25" eb="27">
      <t>ニホン</t>
    </rPh>
    <rPh sb="28" eb="30">
      <t>ショザイ</t>
    </rPh>
    <rPh sb="32" eb="33">
      <t>ヒ</t>
    </rPh>
    <rPh sb="33" eb="35">
      <t>カンレン</t>
    </rPh>
    <rPh sb="35" eb="37">
      <t>キギョウ</t>
    </rPh>
    <phoneticPr fontId="23"/>
  </si>
  <si>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3"/>
  </si>
  <si>
    <t>様式G-1-6-②  調査対象貨物が、生産者から、日本に所在する非関連企業まで輸送された経路</t>
    <rPh sb="25" eb="27">
      <t>ニホン</t>
    </rPh>
    <rPh sb="28" eb="30">
      <t>ショザイ</t>
    </rPh>
    <rPh sb="32" eb="33">
      <t>ヒ</t>
    </rPh>
    <rPh sb="33" eb="35">
      <t>カンレン</t>
    </rPh>
    <rPh sb="35" eb="37">
      <t>キギョウ</t>
    </rPh>
    <phoneticPr fontId="23"/>
  </si>
  <si>
    <t>様式Ｇ</t>
    <rPh sb="0" eb="2">
      <t>ヨウシキ</t>
    </rPh>
    <phoneticPr fontId="23"/>
  </si>
  <si>
    <t>G-2-1-0</t>
    <phoneticPr fontId="23"/>
  </si>
  <si>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</si>
  <si>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</si>
  <si>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</si>
  <si>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</si>
  <si>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</si>
  <si>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</si>
  <si>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</si>
  <si>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</si>
  <si>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</si>
  <si>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</si>
  <si>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</si>
  <si>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</si>
  <si>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</si>
  <si>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</si>
  <si>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</si>
  <si>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</si>
  <si>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</si>
  <si>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</si>
  <si>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</si>
  <si>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</si>
  <si>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3"/>
  </si>
  <si>
    <t>G-2-9-3</t>
  </si>
  <si>
    <t>G-2-10</t>
    <phoneticPr fontId="23"/>
  </si>
  <si>
    <t>G-2-11-1</t>
    <phoneticPr fontId="23"/>
  </si>
  <si>
    <t>G-2-11-2</t>
  </si>
  <si>
    <t>G-2-11-3</t>
  </si>
  <si>
    <t>G-2-11-4</t>
  </si>
  <si>
    <t>G-2-11-5</t>
  </si>
  <si>
    <t>G-2-11-6</t>
  </si>
  <si>
    <t>G-2-12</t>
    <phoneticPr fontId="23"/>
  </si>
  <si>
    <t>G-2-14</t>
  </si>
  <si>
    <t>G-2-15</t>
  </si>
  <si>
    <t>G-2-16-1</t>
    <phoneticPr fontId="23"/>
  </si>
  <si>
    <t>G-2-16-2</t>
  </si>
  <si>
    <t>G-2-18-1</t>
    <phoneticPr fontId="23"/>
  </si>
  <si>
    <t>G-2-18-2</t>
  </si>
  <si>
    <t>G-2-18-3</t>
  </si>
  <si>
    <t>G-2-19-1</t>
    <phoneticPr fontId="23"/>
  </si>
  <si>
    <t>G-2-19-2</t>
  </si>
  <si>
    <t>G-2-19-3</t>
  </si>
  <si>
    <t>G-2-19-4</t>
  </si>
  <si>
    <t>G-2-20</t>
    <phoneticPr fontId="23"/>
  </si>
  <si>
    <t>G-2-21</t>
    <phoneticPr fontId="23"/>
  </si>
  <si>
    <t>G-3-1</t>
  </si>
  <si>
    <t>G-3-2</t>
  </si>
  <si>
    <t>G-3-3</t>
  </si>
  <si>
    <t>G-3-4</t>
  </si>
  <si>
    <t>G-3-5</t>
  </si>
  <si>
    <t>G-3-6</t>
  </si>
  <si>
    <t>G-3-7</t>
  </si>
  <si>
    <t>G-3-8-1</t>
  </si>
  <si>
    <t>G-3-8-2</t>
  </si>
  <si>
    <t>G-3-9</t>
  </si>
  <si>
    <t>G-3-10</t>
  </si>
  <si>
    <t>G-3-11</t>
  </si>
  <si>
    <t>G-3-12</t>
  </si>
  <si>
    <t>G-3-13</t>
    <phoneticPr fontId="23"/>
  </si>
  <si>
    <t>G-3-14</t>
    <phoneticPr fontId="23"/>
  </si>
  <si>
    <t>G-3-15</t>
  </si>
  <si>
    <t>G-3-16</t>
  </si>
  <si>
    <t>G-3-17-1</t>
    <phoneticPr fontId="23"/>
  </si>
  <si>
    <t>G-3-17-2</t>
  </si>
  <si>
    <t>G-3-17-3</t>
    <phoneticPr fontId="23"/>
  </si>
  <si>
    <t>G-3-18</t>
    <phoneticPr fontId="23"/>
  </si>
  <si>
    <t>G-3-19</t>
  </si>
  <si>
    <t>G-3-20</t>
  </si>
  <si>
    <t>G-3-21</t>
  </si>
  <si>
    <t>G-3-22-1</t>
    <phoneticPr fontId="23"/>
  </si>
  <si>
    <t>G-3-22-2</t>
  </si>
  <si>
    <t>G-3-22-3</t>
  </si>
  <si>
    <t>G-3-22-4</t>
  </si>
  <si>
    <t>G-3-22-5</t>
  </si>
  <si>
    <t>G-3-22-6</t>
  </si>
  <si>
    <t>G-3-22-7</t>
  </si>
  <si>
    <t>G-3-23-4</t>
  </si>
  <si>
    <t>G-3-24</t>
    <phoneticPr fontId="23"/>
  </si>
  <si>
    <t>G-3-25</t>
    <phoneticPr fontId="23"/>
  </si>
  <si>
    <t>様式Fの
取引通番</t>
    <rPh sb="0" eb="2">
      <t>ヨウシキ</t>
    </rPh>
    <rPh sb="5" eb="7">
      <t>トリヒキ</t>
    </rPh>
    <rPh sb="7" eb="9">
      <t>ツウバン</t>
    </rPh>
    <phoneticPr fontId="23"/>
  </si>
  <si>
    <t>日本国内販売先名称</t>
    <rPh sb="0" eb="2">
      <t>ニホン</t>
    </rPh>
    <rPh sb="2" eb="4">
      <t>コクナイ</t>
    </rPh>
    <rPh sb="4" eb="7">
      <t>ハンバイサキ</t>
    </rPh>
    <rPh sb="7" eb="9">
      <t>メイショウ</t>
    </rPh>
    <phoneticPr fontId="23"/>
  </si>
  <si>
    <t>日本国内販売先
の関連状況</t>
    <rPh sb="0" eb="2">
      <t>ニホン</t>
    </rPh>
    <rPh sb="2" eb="4">
      <t>コクナイ</t>
    </rPh>
    <rPh sb="4" eb="6">
      <t>ハンバイ</t>
    </rPh>
    <rPh sb="6" eb="7">
      <t>サキ</t>
    </rPh>
    <rPh sb="9" eb="11">
      <t>カンレン</t>
    </rPh>
    <rPh sb="11" eb="13">
      <t>ジョウキョウ</t>
    </rPh>
    <phoneticPr fontId="23"/>
  </si>
  <si>
    <t>日本国内販売先業種</t>
    <rPh sb="0" eb="2">
      <t>ニホン</t>
    </rPh>
    <rPh sb="2" eb="4">
      <t>コクナイ</t>
    </rPh>
    <rPh sb="4" eb="7">
      <t>ハンバイサキ</t>
    </rPh>
    <rPh sb="7" eb="9">
      <t>ギョウシュ</t>
    </rPh>
    <phoneticPr fontId="23"/>
  </si>
  <si>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3"/>
  </si>
  <si>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3"/>
  </si>
  <si>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3"/>
  </si>
  <si>
    <t>インボイス、請求書等番号</t>
    <rPh sb="6" eb="9">
      <t>セイキュウショ</t>
    </rPh>
    <rPh sb="9" eb="10">
      <t>ナド</t>
    </rPh>
    <rPh sb="10" eb="12">
      <t>バンゴウ</t>
    </rPh>
    <phoneticPr fontId="23"/>
  </si>
  <si>
    <t>会計上の売上計上日</t>
    <rPh sb="0" eb="2">
      <t>カイケイ</t>
    </rPh>
    <rPh sb="2" eb="3">
      <t>ジョウ</t>
    </rPh>
    <rPh sb="4" eb="6">
      <t>ウリアゲ</t>
    </rPh>
    <rPh sb="6" eb="8">
      <t>ケイジョウ</t>
    </rPh>
    <rPh sb="8" eb="9">
      <t>ヒ</t>
    </rPh>
    <phoneticPr fontId="23"/>
  </si>
  <si>
    <t>契約日</t>
    <rPh sb="0" eb="2">
      <t>ケイヤク</t>
    </rPh>
    <rPh sb="2" eb="3">
      <t>ヒ</t>
    </rPh>
    <phoneticPr fontId="23"/>
  </si>
  <si>
    <t>インボイス、請求書等日付</t>
    <rPh sb="6" eb="9">
      <t>セイキュウショ</t>
    </rPh>
    <rPh sb="9" eb="10">
      <t>ナド</t>
    </rPh>
    <rPh sb="10" eb="12">
      <t>ヒヅケ</t>
    </rPh>
    <phoneticPr fontId="23"/>
  </si>
  <si>
    <t>出荷場所コード</t>
    <rPh sb="0" eb="2">
      <t>シュッカ</t>
    </rPh>
    <rPh sb="2" eb="4">
      <t>バショ</t>
    </rPh>
    <phoneticPr fontId="23"/>
  </si>
  <si>
    <t>引渡場所コード</t>
    <rPh sb="0" eb="2">
      <t>ヒキワタシ</t>
    </rPh>
    <rPh sb="2" eb="4">
      <t>バショ</t>
    </rPh>
    <phoneticPr fontId="23"/>
  </si>
  <si>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3"/>
  </si>
  <si>
    <t>グロス販売価格</t>
    <rPh sb="3" eb="5">
      <t>ハンバイ</t>
    </rPh>
    <rPh sb="5" eb="7">
      <t>カカク</t>
    </rPh>
    <phoneticPr fontId="23"/>
  </si>
  <si>
    <t>入金通貨単位</t>
    <rPh sb="0" eb="2">
      <t>ニュウキン</t>
    </rPh>
    <rPh sb="2" eb="4">
      <t>ツウカ</t>
    </rPh>
    <rPh sb="4" eb="6">
      <t>タンイ</t>
    </rPh>
    <phoneticPr fontId="23"/>
  </si>
  <si>
    <t>入金換算レート</t>
    <rPh sb="0" eb="2">
      <t>ニュウキン</t>
    </rPh>
    <rPh sb="2" eb="4">
      <t>カンサン</t>
    </rPh>
    <phoneticPr fontId="23"/>
  </si>
  <si>
    <t>入金換算レート
適用基準日</t>
    <rPh sb="0" eb="2">
      <t>ニュウキン</t>
    </rPh>
    <rPh sb="2" eb="4">
      <t>カンサン</t>
    </rPh>
    <rPh sb="8" eb="10">
      <t>テキヨウ</t>
    </rPh>
    <rPh sb="10" eb="12">
      <t>キジュン</t>
    </rPh>
    <rPh sb="12" eb="13">
      <t>ヒ</t>
    </rPh>
    <phoneticPr fontId="23"/>
  </si>
  <si>
    <t>入金換算レート
種類</t>
    <rPh sb="0" eb="2">
      <t>ニュウキン</t>
    </rPh>
    <rPh sb="2" eb="4">
      <t>カンサン</t>
    </rPh>
    <rPh sb="8" eb="10">
      <t>シュルイ</t>
    </rPh>
    <phoneticPr fontId="23"/>
  </si>
  <si>
    <t>販売日為替レート</t>
    <rPh sb="0" eb="2">
      <t>ハンバイ</t>
    </rPh>
    <rPh sb="2" eb="3">
      <t>ビ</t>
    </rPh>
    <rPh sb="3" eb="5">
      <t>カワセ</t>
    </rPh>
    <phoneticPr fontId="23"/>
  </si>
  <si>
    <t>会計上の売上日為替レート</t>
    <rPh sb="0" eb="2">
      <t>カイケイ</t>
    </rPh>
    <rPh sb="2" eb="3">
      <t>ジョウ</t>
    </rPh>
    <rPh sb="4" eb="6">
      <t>ウリアゲ</t>
    </rPh>
    <rPh sb="6" eb="7">
      <t>ニチ</t>
    </rPh>
    <rPh sb="7" eb="9">
      <t>カワセ</t>
    </rPh>
    <phoneticPr fontId="23"/>
  </si>
  <si>
    <t>その他販売価格の
修正</t>
    <rPh sb="2" eb="3">
      <t>タ</t>
    </rPh>
    <rPh sb="3" eb="5">
      <t>ハンバイ</t>
    </rPh>
    <rPh sb="5" eb="7">
      <t>カカク</t>
    </rPh>
    <rPh sb="9" eb="11">
      <t>シュウセイ</t>
    </rPh>
    <phoneticPr fontId="23"/>
  </si>
  <si>
    <t>日本国内保険料</t>
    <rPh sb="0" eb="2">
      <t>ニホン</t>
    </rPh>
    <rPh sb="2" eb="4">
      <t>コクナイ</t>
    </rPh>
    <rPh sb="4" eb="7">
      <t>ホケンリョウ</t>
    </rPh>
    <phoneticPr fontId="23"/>
  </si>
  <si>
    <t>日本国内における
荷役・通関諸費用</t>
    <rPh sb="0" eb="2">
      <t>ニホン</t>
    </rPh>
    <rPh sb="2" eb="4">
      <t>コクナイ</t>
    </rPh>
    <rPh sb="9" eb="11">
      <t>ニヤク</t>
    </rPh>
    <rPh sb="12" eb="14">
      <t>ツウカン</t>
    </rPh>
    <rPh sb="14" eb="15">
      <t>ショ</t>
    </rPh>
    <rPh sb="15" eb="17">
      <t>ヒヨウ</t>
    </rPh>
    <phoneticPr fontId="23"/>
  </si>
  <si>
    <t>その他の
日本国内輸送費用</t>
    <rPh sb="2" eb="3">
      <t>タ</t>
    </rPh>
    <rPh sb="5" eb="7">
      <t>ニホン</t>
    </rPh>
    <rPh sb="7" eb="9">
      <t>コクナイ</t>
    </rPh>
    <rPh sb="9" eb="11">
      <t>ユソウ</t>
    </rPh>
    <rPh sb="11" eb="13">
      <t>ヒヨウ</t>
    </rPh>
    <phoneticPr fontId="23"/>
  </si>
  <si>
    <t>技術サービス費</t>
    <rPh sb="0" eb="2">
      <t>ギジュツ</t>
    </rPh>
    <rPh sb="6" eb="7">
      <t>ヒ</t>
    </rPh>
    <phoneticPr fontId="23"/>
  </si>
  <si>
    <t>製造物責任費用</t>
    <rPh sb="0" eb="2">
      <t>セイゾウ</t>
    </rPh>
    <rPh sb="2" eb="3">
      <t>ブツ</t>
    </rPh>
    <rPh sb="3" eb="5">
      <t>セキニン</t>
    </rPh>
    <rPh sb="5" eb="7">
      <t>ヒヨウ</t>
    </rPh>
    <phoneticPr fontId="23"/>
  </si>
  <si>
    <t>保証（ワランティ）</t>
    <rPh sb="0" eb="2">
      <t>ホショウ</t>
    </rPh>
    <phoneticPr fontId="23"/>
  </si>
  <si>
    <t>販売手数料</t>
    <rPh sb="0" eb="2">
      <t>ハンバイ</t>
    </rPh>
    <rPh sb="2" eb="5">
      <t>テスウリョウ</t>
    </rPh>
    <phoneticPr fontId="23"/>
  </si>
  <si>
    <t>販売手数料受領者
名称</t>
    <rPh sb="0" eb="2">
      <t>ハンバイ</t>
    </rPh>
    <rPh sb="2" eb="5">
      <t>テスウリョウ</t>
    </rPh>
    <rPh sb="5" eb="8">
      <t>ジュリョウシャ</t>
    </rPh>
    <rPh sb="9" eb="11">
      <t>メイショウ</t>
    </rPh>
    <phoneticPr fontId="23"/>
  </si>
  <si>
    <t>販売手数料受領者との関係</t>
    <rPh sb="0" eb="2">
      <t>ハンバイ</t>
    </rPh>
    <rPh sb="2" eb="5">
      <t>テスウリョウ</t>
    </rPh>
    <rPh sb="5" eb="8">
      <t>ジュリョウシャ</t>
    </rPh>
    <rPh sb="10" eb="12">
      <t>カンケイ</t>
    </rPh>
    <phoneticPr fontId="23"/>
  </si>
  <si>
    <t>第三者に対する
支払い</t>
    <rPh sb="0" eb="3">
      <t>ダイサンシャ</t>
    </rPh>
    <rPh sb="4" eb="5">
      <t>タイ</t>
    </rPh>
    <rPh sb="8" eb="10">
      <t>シハラ</t>
    </rPh>
    <phoneticPr fontId="23"/>
  </si>
  <si>
    <t>広告宣伝費
及び
販売促進費</t>
    <rPh sb="0" eb="2">
      <t>コウコク</t>
    </rPh>
    <rPh sb="2" eb="4">
      <t>センデン</t>
    </rPh>
    <rPh sb="4" eb="5">
      <t>ヒ</t>
    </rPh>
    <rPh sb="6" eb="7">
      <t>オヨ</t>
    </rPh>
    <rPh sb="9" eb="11">
      <t>ハンバイ</t>
    </rPh>
    <rPh sb="11" eb="13">
      <t>ソクシン</t>
    </rPh>
    <rPh sb="13" eb="14">
      <t>ヒ</t>
    </rPh>
    <phoneticPr fontId="23"/>
  </si>
  <si>
    <t>その他の直接販売費</t>
    <rPh sb="2" eb="3">
      <t>タ</t>
    </rPh>
    <rPh sb="4" eb="6">
      <t>チョクセツ</t>
    </rPh>
    <rPh sb="6" eb="9">
      <t>ハンバイヒ</t>
    </rPh>
    <phoneticPr fontId="23"/>
  </si>
  <si>
    <t>その他の間接販売費・一般管理費</t>
    <rPh sb="2" eb="3">
      <t>タ</t>
    </rPh>
    <rPh sb="4" eb="6">
      <t>カンセツ</t>
    </rPh>
    <rPh sb="6" eb="8">
      <t>ハンバイ</t>
    </rPh>
    <rPh sb="8" eb="9">
      <t>ヒ</t>
    </rPh>
    <rPh sb="10" eb="12">
      <t>イッパン</t>
    </rPh>
    <rPh sb="12" eb="14">
      <t>カンリ</t>
    </rPh>
    <rPh sb="14" eb="15">
      <t>ヒ</t>
    </rPh>
    <phoneticPr fontId="23"/>
  </si>
  <si>
    <t>支払日</t>
    <rPh sb="0" eb="2">
      <t>シハラ</t>
    </rPh>
    <rPh sb="2" eb="3">
      <t>ヒ</t>
    </rPh>
    <phoneticPr fontId="23"/>
  </si>
  <si>
    <t>入庫日</t>
    <rPh sb="0" eb="2">
      <t>ニュウコ</t>
    </rPh>
    <rPh sb="2" eb="3">
      <t>ヒ</t>
    </rPh>
    <phoneticPr fontId="23"/>
  </si>
  <si>
    <t>出庫日</t>
    <rPh sb="0" eb="2">
      <t>シュッコ</t>
    </rPh>
    <rPh sb="2" eb="3">
      <t>ヒ</t>
    </rPh>
    <phoneticPr fontId="23"/>
  </si>
  <si>
    <t>購入代金
又は生産費</t>
    <rPh sb="0" eb="2">
      <t>コウニュウ</t>
    </rPh>
    <rPh sb="2" eb="4">
      <t>ダイキン</t>
    </rPh>
    <rPh sb="5" eb="6">
      <t>マタ</t>
    </rPh>
    <rPh sb="8" eb="10">
      <t>セイサンヒ</t>
    </rPh>
    <phoneticPr fontId="23"/>
  </si>
  <si>
    <t>入金日</t>
    <rPh sb="0" eb="2">
      <t>ニュウキン</t>
    </rPh>
    <rPh sb="2" eb="3">
      <t>ヒ</t>
    </rPh>
    <phoneticPr fontId="23"/>
  </si>
  <si>
    <t>その他費用</t>
    <rPh sb="2" eb="3">
      <t>タ</t>
    </rPh>
    <rPh sb="3" eb="5">
      <t>ヒヨウ</t>
    </rPh>
    <phoneticPr fontId="23"/>
  </si>
  <si>
    <t>利潤</t>
    <rPh sb="0" eb="2">
      <t>リジュン</t>
    </rPh>
    <phoneticPr fontId="23"/>
  </si>
  <si>
    <t>F-〇</t>
    <phoneticPr fontId="23"/>
  </si>
  <si>
    <t>様式Ｇ【開示版】</t>
    <rPh sb="0" eb="2">
      <t>ヨウシキ</t>
    </rPh>
    <rPh sb="4" eb="6">
      <t>カイジ</t>
    </rPh>
    <rPh sb="6" eb="7">
      <t>バン</t>
    </rPh>
    <phoneticPr fontId="23"/>
  </si>
  <si>
    <t>様式G-3-26 費用項目についてのまとめ</t>
    <rPh sb="0" eb="2">
      <t>ヨウシキ</t>
    </rPh>
    <rPh sb="9" eb="11">
      <t>ヒヨウ</t>
    </rPh>
    <rPh sb="11" eb="13">
      <t>コウモク</t>
    </rPh>
    <phoneticPr fontId="23"/>
  </si>
  <si>
    <t>日本国内販売先名称：　　　　　　　　　　　　</t>
    <rPh sb="0" eb="2">
      <t>ニホン</t>
    </rPh>
    <rPh sb="2" eb="4">
      <t>コクナイ</t>
    </rPh>
    <rPh sb="4" eb="6">
      <t>ハンバイ</t>
    </rPh>
    <rPh sb="6" eb="7">
      <t>サキ</t>
    </rPh>
    <rPh sb="7" eb="9">
      <t>メイショウ</t>
    </rPh>
    <phoneticPr fontId="23"/>
  </si>
  <si>
    <t>関連の状況
（例：5%以上の株式保有、役員派遣の状況等）</t>
    <rPh sb="19" eb="21">
      <t>ヤクイン</t>
    </rPh>
    <phoneticPr fontId="23"/>
  </si>
  <si>
    <t>選択コード一覧</t>
    <rPh sb="0" eb="2">
      <t>センタク</t>
    </rPh>
    <rPh sb="5" eb="7">
      <t>イチラン</t>
    </rPh>
    <phoneticPr fontId="23"/>
  </si>
  <si>
    <t>品種コード　※予備欄</t>
    <rPh sb="7" eb="9">
      <t>ヨビ</t>
    </rPh>
    <rPh sb="9" eb="10">
      <t>ラン</t>
    </rPh>
    <phoneticPr fontId="23"/>
  </si>
  <si>
    <t>関連・非関連</t>
    <rPh sb="0" eb="2">
      <t>カンレン</t>
    </rPh>
    <rPh sb="3" eb="4">
      <t>ヒ</t>
    </rPh>
    <rPh sb="4" eb="6">
      <t>カンレン</t>
    </rPh>
    <phoneticPr fontId="23"/>
  </si>
  <si>
    <t>A：関連企業</t>
    <rPh sb="2" eb="4">
      <t>カンレン</t>
    </rPh>
    <rPh sb="4" eb="6">
      <t>キギョウ</t>
    </rPh>
    <phoneticPr fontId="23"/>
  </si>
  <si>
    <t>B：非関連企業</t>
    <rPh sb="2" eb="3">
      <t>ヒ</t>
    </rPh>
    <rPh sb="3" eb="5">
      <t>カンレン</t>
    </rPh>
    <rPh sb="5" eb="7">
      <t>キギョウ</t>
    </rPh>
    <phoneticPr fontId="23"/>
  </si>
  <si>
    <t>関連企業との関係</t>
    <rPh sb="0" eb="2">
      <t>カンレン</t>
    </rPh>
    <rPh sb="2" eb="4">
      <t>キギョウ</t>
    </rPh>
    <rPh sb="6" eb="8">
      <t>カンケイ</t>
    </rPh>
    <phoneticPr fontId="2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</si>
  <si>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</si>
  <si>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</si>
  <si>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</si>
  <si>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</si>
  <si>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</si>
  <si>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</si>
  <si>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</si>
  <si>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3"/>
  </si>
  <si>
    <t>貨物の原産国種別</t>
    <rPh sb="0" eb="2">
      <t>カモツ</t>
    </rPh>
    <rPh sb="3" eb="5">
      <t>ゲンサン</t>
    </rPh>
    <rPh sb="5" eb="6">
      <t>コク</t>
    </rPh>
    <rPh sb="6" eb="8">
      <t>シュベツ</t>
    </rPh>
    <phoneticPr fontId="23"/>
  </si>
  <si>
    <t>調査対象貨物</t>
    <rPh sb="0" eb="2">
      <t>チョウサ</t>
    </rPh>
    <rPh sb="2" eb="4">
      <t>タイショウ</t>
    </rPh>
    <rPh sb="4" eb="6">
      <t>カモツ</t>
    </rPh>
    <phoneticPr fontId="23"/>
  </si>
  <si>
    <t>第三国産同種の貨物</t>
    <rPh sb="0" eb="1">
      <t>ダイ</t>
    </rPh>
    <rPh sb="1" eb="3">
      <t>サンゴク</t>
    </rPh>
    <rPh sb="3" eb="4">
      <t>サン</t>
    </rPh>
    <rPh sb="4" eb="6">
      <t>ドウシュ</t>
    </rPh>
    <rPh sb="7" eb="9">
      <t>カモツ</t>
    </rPh>
    <phoneticPr fontId="23"/>
  </si>
  <si>
    <t>本邦産同種の貨物</t>
    <rPh sb="0" eb="2">
      <t>ホンポウ</t>
    </rPh>
    <rPh sb="2" eb="3">
      <t>サン</t>
    </rPh>
    <rPh sb="3" eb="5">
      <t>ドウシュ</t>
    </rPh>
    <rPh sb="6" eb="8">
      <t>カモツ</t>
    </rPh>
    <phoneticPr fontId="23"/>
  </si>
  <si>
    <t>販売先の属性</t>
    <rPh sb="0" eb="3">
      <t>ハンバイサキ</t>
    </rPh>
    <rPh sb="4" eb="6">
      <t>ゾクセイ</t>
    </rPh>
    <phoneticPr fontId="23"/>
  </si>
  <si>
    <t>同業他社</t>
    <rPh sb="0" eb="2">
      <t>ドウギョウ</t>
    </rPh>
    <rPh sb="2" eb="4">
      <t>タシャ</t>
    </rPh>
    <phoneticPr fontId="23"/>
  </si>
  <si>
    <t>商社</t>
    <rPh sb="0" eb="2">
      <t>ショウシャ</t>
    </rPh>
    <phoneticPr fontId="23"/>
  </si>
  <si>
    <t>産業上の使用者</t>
    <rPh sb="0" eb="2">
      <t>サンギョウ</t>
    </rPh>
    <rPh sb="2" eb="3">
      <t>ジョウ</t>
    </rPh>
    <rPh sb="4" eb="7">
      <t>シヨウシャ</t>
    </rPh>
    <phoneticPr fontId="23"/>
  </si>
  <si>
    <t>受渡し条件コード</t>
    <rPh sb="0" eb="2">
      <t>ウケワタ</t>
    </rPh>
    <rPh sb="3" eb="5">
      <t>ジョウケン</t>
    </rPh>
    <phoneticPr fontId="23"/>
  </si>
  <si>
    <t>01：庭先渡し</t>
    <phoneticPr fontId="23"/>
  </si>
  <si>
    <t>02：工場渡し（販売者工場での受渡し）</t>
    <rPh sb="8" eb="11">
      <t>ハンバイシャ</t>
    </rPh>
    <rPh sb="11" eb="13">
      <t>コウジョウ</t>
    </rPh>
    <rPh sb="15" eb="17">
      <t>ウケワタ</t>
    </rPh>
    <phoneticPr fontId="23"/>
  </si>
  <si>
    <t>原産国コード</t>
    <rPh sb="0" eb="2">
      <t>ゲンサン</t>
    </rPh>
    <rPh sb="2" eb="3">
      <t>コク</t>
    </rPh>
    <phoneticPr fontId="23"/>
  </si>
  <si>
    <t>全原産国共通</t>
    <phoneticPr fontId="23"/>
  </si>
  <si>
    <t>本邦</t>
    <rPh sb="0" eb="2">
      <t>ホンポウ</t>
    </rPh>
    <phoneticPr fontId="23"/>
  </si>
  <si>
    <t>中国</t>
    <rPh sb="0" eb="2">
      <t>チュウゴク</t>
    </rPh>
    <phoneticPr fontId="23"/>
  </si>
  <si>
    <t>第三国</t>
    <rPh sb="0" eb="1">
      <t>ダイ</t>
    </rPh>
    <rPh sb="1" eb="3">
      <t>サンゴク</t>
    </rPh>
    <phoneticPr fontId="23"/>
  </si>
  <si>
    <t>決済手段コード</t>
    <rPh sb="0" eb="2">
      <t>ケッサイ</t>
    </rPh>
    <rPh sb="2" eb="4">
      <t>シュダン</t>
    </rPh>
    <phoneticPr fontId="23"/>
  </si>
  <si>
    <t>01：L/C（信用状）</t>
    <rPh sb="7" eb="10">
      <t>シンヨウジョウ</t>
    </rPh>
    <phoneticPr fontId="23"/>
  </si>
  <si>
    <t>02：D/P（手形支払書類渡し）</t>
    <rPh sb="7" eb="9">
      <t>テガタ</t>
    </rPh>
    <rPh sb="9" eb="11">
      <t>シハラ</t>
    </rPh>
    <rPh sb="11" eb="13">
      <t>ショルイ</t>
    </rPh>
    <rPh sb="13" eb="14">
      <t>ワタ</t>
    </rPh>
    <phoneticPr fontId="23"/>
  </si>
  <si>
    <t>03：D/A（手形引受書類渡し）</t>
    <rPh sb="7" eb="9">
      <t>テガタ</t>
    </rPh>
    <rPh sb="9" eb="11">
      <t>ヒキウケ</t>
    </rPh>
    <rPh sb="11" eb="13">
      <t>ショルイ</t>
    </rPh>
    <rPh sb="13" eb="14">
      <t>ワタ</t>
    </rPh>
    <phoneticPr fontId="23"/>
  </si>
  <si>
    <t>04：T/T（電信送金）</t>
    <rPh sb="7" eb="9">
      <t>デンシン</t>
    </rPh>
    <rPh sb="9" eb="11">
      <t>ソウキン</t>
    </rPh>
    <phoneticPr fontId="23"/>
  </si>
  <si>
    <t>05：M/T（郵便送金）</t>
    <rPh sb="7" eb="9">
      <t>ユウビン</t>
    </rPh>
    <rPh sb="9" eb="11">
      <t>ソウキン</t>
    </rPh>
    <phoneticPr fontId="23"/>
  </si>
  <si>
    <t>06：D/D（送金小切手）</t>
    <rPh sb="7" eb="9">
      <t>ソウキン</t>
    </rPh>
    <rPh sb="9" eb="12">
      <t>コギッテ</t>
    </rPh>
    <phoneticPr fontId="23"/>
  </si>
  <si>
    <t>07：その他（○○）</t>
    <rPh sb="5" eb="6">
      <t>タ</t>
    </rPh>
    <phoneticPr fontId="23"/>
  </si>
  <si>
    <t>08：その他（○○）</t>
    <rPh sb="5" eb="6">
      <t>タ</t>
    </rPh>
    <phoneticPr fontId="23"/>
  </si>
  <si>
    <t>荷姿コード</t>
    <rPh sb="0" eb="1">
      <t>ニ</t>
    </rPh>
    <rPh sb="1" eb="2">
      <t>スガタ</t>
    </rPh>
    <phoneticPr fontId="23"/>
  </si>
  <si>
    <t>販売先業種（B）</t>
    <rPh sb="0" eb="3">
      <t>ハンバイサキ</t>
    </rPh>
    <rPh sb="3" eb="5">
      <t>ギョウシュ</t>
    </rPh>
    <phoneticPr fontId="23"/>
  </si>
  <si>
    <t>販売先業種（C）</t>
    <rPh sb="0" eb="3">
      <t>ハンバイサキ</t>
    </rPh>
    <rPh sb="3" eb="5">
      <t>ギョウシュ</t>
    </rPh>
    <phoneticPr fontId="23"/>
  </si>
  <si>
    <t>販売先業種（D）</t>
    <rPh sb="0" eb="3">
      <t>ハンバイサキ</t>
    </rPh>
    <rPh sb="3" eb="5">
      <t>ギョウシュ</t>
    </rPh>
    <phoneticPr fontId="23"/>
  </si>
  <si>
    <t>販売先業種（G）</t>
    <rPh sb="0" eb="3">
      <t>ハンバイサキ</t>
    </rPh>
    <rPh sb="3" eb="5">
      <t>ギョウシュ</t>
    </rPh>
    <phoneticPr fontId="23"/>
  </si>
  <si>
    <t>A：輸出国内に所在する商社等の流通業者（Bを除く）</t>
    <phoneticPr fontId="23"/>
  </si>
  <si>
    <t>A：商社等の流通業者</t>
    <phoneticPr fontId="23"/>
  </si>
  <si>
    <t>D：日本国内に所在する商社等の流通業者</t>
    <phoneticPr fontId="23"/>
  </si>
  <si>
    <t>B：輸出者</t>
    <phoneticPr fontId="23"/>
  </si>
  <si>
    <t>B：産業上の使用者</t>
    <phoneticPr fontId="23"/>
  </si>
  <si>
    <t>E：調査対象貨物を原材料として使用する産業上の使用者</t>
    <phoneticPr fontId="23"/>
  </si>
  <si>
    <t>C1：輸入者（流通業者）</t>
    <phoneticPr fontId="23"/>
  </si>
  <si>
    <t>C：業種が不明の場合</t>
    <phoneticPr fontId="23"/>
  </si>
  <si>
    <t>F：業種が不明の場合</t>
    <phoneticPr fontId="23"/>
  </si>
  <si>
    <t>C2：輸入者（産業上の使用者）</t>
    <phoneticPr fontId="23"/>
  </si>
  <si>
    <t>D1：その他（業種名　　　　　　　）</t>
    <rPh sb="7" eb="9">
      <t>ギョウシュ</t>
    </rPh>
    <rPh sb="9" eb="10">
      <t>メイ</t>
    </rPh>
    <phoneticPr fontId="23"/>
  </si>
  <si>
    <t>G1：その他（業種名　　　　　　　）</t>
    <rPh sb="7" eb="9">
      <t>ギョウシュ</t>
    </rPh>
    <rPh sb="9" eb="10">
      <t>メイ</t>
    </rPh>
    <phoneticPr fontId="23"/>
  </si>
  <si>
    <t>C3：輸入者（関連企業間の取引）</t>
    <phoneticPr fontId="23"/>
  </si>
  <si>
    <t>D2：その他（業種名　　　　　　　）</t>
    <rPh sb="7" eb="9">
      <t>ギョウシュ</t>
    </rPh>
    <rPh sb="9" eb="10">
      <t>メイ</t>
    </rPh>
    <phoneticPr fontId="23"/>
  </si>
  <si>
    <t>C3：その他の輸入者（輸入者の具体的な業種不明）</t>
    <phoneticPr fontId="23"/>
  </si>
  <si>
    <t>G2：その他（業種名　　　　　　　）</t>
    <rPh sb="7" eb="9">
      <t>ギョウシュ</t>
    </rPh>
    <rPh sb="9" eb="10">
      <t>メイ</t>
    </rPh>
    <phoneticPr fontId="23"/>
  </si>
  <si>
    <t>C4：その他の輸入者（輸入者の具体的な業種不明）</t>
    <phoneticPr fontId="23"/>
  </si>
  <si>
    <t>D：第三国国内に所在する商社等の流通業者（C1からC3を除く）</t>
    <phoneticPr fontId="23"/>
  </si>
  <si>
    <t>D：日本国内に所在する商社等の流通業者（C1からC3を除く）</t>
    <phoneticPr fontId="23"/>
  </si>
  <si>
    <t>E：第三国向け同種の貨物を原材料として使用する産業上の使用者</t>
    <phoneticPr fontId="23"/>
  </si>
  <si>
    <t>E：調査対象貨物を原材料として使用する産業上の使用者（C2を除く）</t>
    <phoneticPr fontId="23"/>
  </si>
  <si>
    <t>輸入先業種</t>
    <rPh sb="0" eb="2">
      <t>ユニュウ</t>
    </rPh>
    <rPh sb="2" eb="3">
      <t>サキ</t>
    </rPh>
    <rPh sb="3" eb="5">
      <t>ギョウシュ</t>
    </rPh>
    <phoneticPr fontId="23"/>
  </si>
  <si>
    <t>A：輸出者かつ生産者</t>
    <rPh sb="2" eb="5">
      <t>ユシュツシャ</t>
    </rPh>
    <rPh sb="7" eb="10">
      <t>セイサンシャ</t>
    </rPh>
    <phoneticPr fontId="23"/>
  </si>
  <si>
    <t>B：輸出者（生産者でない）</t>
    <rPh sb="2" eb="5">
      <t>ユシュツシャ</t>
    </rPh>
    <rPh sb="6" eb="8">
      <t>セイサン</t>
    </rPh>
    <rPh sb="8" eb="9">
      <t>シャ</t>
    </rPh>
    <phoneticPr fontId="23"/>
  </si>
  <si>
    <t>企業間関連状況</t>
    <rPh sb="0" eb="2">
      <t>キギョウ</t>
    </rPh>
    <rPh sb="2" eb="3">
      <t>カン</t>
    </rPh>
    <rPh sb="3" eb="5">
      <t>カンレン</t>
    </rPh>
    <rPh sb="5" eb="7">
      <t>ジョウキョウ</t>
    </rPh>
    <phoneticPr fontId="23"/>
  </si>
  <si>
    <t>A2：生産者の関連企業</t>
    <rPh sb="3" eb="6">
      <t>セイサンシャ</t>
    </rPh>
    <rPh sb="7" eb="9">
      <t>カンレン</t>
    </rPh>
    <rPh sb="9" eb="11">
      <t>キギョウ</t>
    </rPh>
    <phoneticPr fontId="23"/>
  </si>
  <si>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23"/>
  </si>
  <si>
    <t>A4：輸出者の関連企業</t>
    <rPh sb="3" eb="6">
      <t>ユシュツシャ</t>
    </rPh>
    <rPh sb="7" eb="9">
      <t>カンレン</t>
    </rPh>
    <rPh sb="9" eb="11">
      <t>キギョウ</t>
    </rPh>
    <phoneticPr fontId="23"/>
  </si>
  <si>
    <t>A5：輸入者の関連企業</t>
    <rPh sb="3" eb="6">
      <t>ユニュウシャ</t>
    </rPh>
    <rPh sb="7" eb="9">
      <t>カンレン</t>
    </rPh>
    <rPh sb="9" eb="11">
      <t>キギョウ</t>
    </rPh>
    <phoneticPr fontId="2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</si>
  <si>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3"/>
  </si>
  <si>
    <t>A7：産業上の使用者の関連企業</t>
    <rPh sb="3" eb="5">
      <t>サンギョウ</t>
    </rPh>
    <rPh sb="5" eb="6">
      <t>ジョウ</t>
    </rPh>
    <rPh sb="7" eb="10">
      <t>シヨウシャ</t>
    </rPh>
    <rPh sb="11" eb="13">
      <t>カンレン</t>
    </rPh>
    <rPh sb="13" eb="15">
      <t>キギョウ</t>
    </rPh>
    <phoneticPr fontId="23"/>
  </si>
  <si>
    <t>Ｂ：非関連企業</t>
    <rPh sb="2" eb="3">
      <t>ヒ</t>
    </rPh>
    <rPh sb="3" eb="5">
      <t>カンレン</t>
    </rPh>
    <rPh sb="5" eb="7">
      <t>キギョウ</t>
    </rPh>
    <phoneticPr fontId="23"/>
  </si>
  <si>
    <t>販売価格の設定方法</t>
    <rPh sb="0" eb="2">
      <t>ハンバイ</t>
    </rPh>
    <rPh sb="2" eb="4">
      <t>カカク</t>
    </rPh>
    <rPh sb="5" eb="7">
      <t>セッテイ</t>
    </rPh>
    <rPh sb="7" eb="9">
      <t>ホウホウ</t>
    </rPh>
    <phoneticPr fontId="23"/>
  </si>
  <si>
    <t>ⅰ個別取引ごとの交渉</t>
    <rPh sb="1" eb="3">
      <t>コベツ</t>
    </rPh>
    <rPh sb="3" eb="5">
      <t>トリヒキ</t>
    </rPh>
    <rPh sb="8" eb="10">
      <t>コウショウ</t>
    </rPh>
    <phoneticPr fontId="23"/>
  </si>
  <si>
    <t>ⅱ契約書に記載</t>
    <rPh sb="1" eb="4">
      <t>ケイヤクショ</t>
    </rPh>
    <rPh sb="5" eb="7">
      <t>キサイ</t>
    </rPh>
    <phoneticPr fontId="23"/>
  </si>
  <si>
    <t>ⅲ価格表の提示</t>
    <rPh sb="1" eb="3">
      <t>カカク</t>
    </rPh>
    <rPh sb="3" eb="4">
      <t>ヒョウ</t>
    </rPh>
    <rPh sb="5" eb="7">
      <t>テイジ</t>
    </rPh>
    <phoneticPr fontId="23"/>
  </si>
  <si>
    <t>ⅳその他</t>
    <rPh sb="3" eb="4">
      <t>タ</t>
    </rPh>
    <phoneticPr fontId="23"/>
  </si>
  <si>
    <t>売買契約の適用期間</t>
    <rPh sb="0" eb="2">
      <t>バイバイ</t>
    </rPh>
    <phoneticPr fontId="23"/>
  </si>
  <si>
    <t>ⅰ長期契約（1年以上）</t>
    <rPh sb="1" eb="3">
      <t>チョウキ</t>
    </rPh>
    <rPh sb="3" eb="5">
      <t>ケイヤク</t>
    </rPh>
    <rPh sb="7" eb="8">
      <t>ネン</t>
    </rPh>
    <rPh sb="8" eb="10">
      <t>イジョウ</t>
    </rPh>
    <phoneticPr fontId="23"/>
  </si>
  <si>
    <t>ⅱ短期契約（1年未満）</t>
    <rPh sb="1" eb="3">
      <t>タンキ</t>
    </rPh>
    <rPh sb="3" eb="5">
      <t>ケイヤク</t>
    </rPh>
    <rPh sb="7" eb="8">
      <t>ネン</t>
    </rPh>
    <rPh sb="8" eb="10">
      <t>ミマン</t>
    </rPh>
    <phoneticPr fontId="23"/>
  </si>
  <si>
    <t>ⅲ一取引ごとの契約</t>
    <rPh sb="1" eb="2">
      <t>１</t>
    </rPh>
    <rPh sb="2" eb="4">
      <t>トリヒキ</t>
    </rPh>
    <rPh sb="7" eb="9">
      <t>ケイヤク</t>
    </rPh>
    <phoneticPr fontId="23"/>
  </si>
  <si>
    <t>割引、値引き及び割戻しの交渉</t>
    <rPh sb="12" eb="14">
      <t>コウショウ</t>
    </rPh>
    <phoneticPr fontId="23"/>
  </si>
  <si>
    <t>ⅰ個別取引数量に応じた割引等</t>
    <rPh sb="1" eb="3">
      <t>コベツ</t>
    </rPh>
    <rPh sb="3" eb="5">
      <t>トリヒキ</t>
    </rPh>
    <rPh sb="5" eb="7">
      <t>スウリョウ</t>
    </rPh>
    <rPh sb="8" eb="9">
      <t>オウ</t>
    </rPh>
    <rPh sb="13" eb="14">
      <t>トウ</t>
    </rPh>
    <phoneticPr fontId="23"/>
  </si>
  <si>
    <t>ⅱ年間取引数量に応じた割引等</t>
    <rPh sb="1" eb="3">
      <t>ネンカン</t>
    </rPh>
    <rPh sb="3" eb="5">
      <t>トリヒキ</t>
    </rPh>
    <rPh sb="5" eb="7">
      <t>スウリョウ</t>
    </rPh>
    <rPh sb="8" eb="9">
      <t>オウ</t>
    </rPh>
    <rPh sb="11" eb="13">
      <t>ワリビキ</t>
    </rPh>
    <rPh sb="13" eb="14">
      <t>トウ</t>
    </rPh>
    <phoneticPr fontId="23"/>
  </si>
  <si>
    <t>ⅲその他</t>
    <rPh sb="3" eb="4">
      <t>タ</t>
    </rPh>
    <phoneticPr fontId="23"/>
  </si>
  <si>
    <t>貿易取引条件（Incoterms）コード</t>
    <rPh sb="0" eb="2">
      <t>ボウエキ</t>
    </rPh>
    <rPh sb="2" eb="4">
      <t>トリヒキ</t>
    </rPh>
    <rPh sb="4" eb="6">
      <t>ジョウケン</t>
    </rPh>
    <phoneticPr fontId="23"/>
  </si>
  <si>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</si>
  <si>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</si>
  <si>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</si>
  <si>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</si>
  <si>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</si>
  <si>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</si>
  <si>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</si>
  <si>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3"/>
  </si>
  <si>
    <t>DAF：国境持ち込み渡し条件</t>
  </si>
  <si>
    <t>DES：仕向港着船渡し条件</t>
  </si>
  <si>
    <t>DEQ：仕向港埠頭渡し条件</t>
  </si>
  <si>
    <t>DDU：仕向地持ち込み渡し・関税抜き条件</t>
  </si>
  <si>
    <t>DAT：ターミナル持込渡し</t>
    <phoneticPr fontId="23"/>
  </si>
  <si>
    <t>DAP：仕向地持込渡し</t>
    <phoneticPr fontId="23"/>
  </si>
  <si>
    <t>DDP：仕向地持ち込み渡し・関税込み条件</t>
    <phoneticPr fontId="23"/>
  </si>
  <si>
    <t>代替可能性</t>
    <phoneticPr fontId="2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</si>
  <si>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</si>
  <si>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</si>
  <si>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</si>
  <si>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</si>
  <si>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3"/>
  </si>
  <si>
    <t>影響を及ぼさない</t>
    <phoneticPr fontId="23"/>
  </si>
  <si>
    <t>常に影響を及ぼす</t>
    <phoneticPr fontId="23"/>
  </si>
  <si>
    <t>場合によっては影響を及ぼす</t>
    <phoneticPr fontId="23"/>
  </si>
  <si>
    <t>不明</t>
    <phoneticPr fontId="23"/>
  </si>
  <si>
    <t>調査対象期間</t>
    <rPh sb="0" eb="2">
      <t>チョウサ</t>
    </rPh>
    <rPh sb="2" eb="4">
      <t>タイショウ</t>
    </rPh>
    <rPh sb="4" eb="6">
      <t>キカン</t>
    </rPh>
    <phoneticPr fontId="23"/>
  </si>
  <si>
    <t>令和2年（2020年）</t>
  </si>
  <si>
    <t>　</t>
    <phoneticPr fontId="23"/>
  </si>
  <si>
    <t>令和3年（2021年）</t>
  </si>
  <si>
    <t>令和4年（2022年）</t>
  </si>
  <si>
    <t>補助金等の種類</t>
    <rPh sb="0" eb="3">
      <t>ホジョキン</t>
    </rPh>
    <rPh sb="3" eb="4">
      <t>トウ</t>
    </rPh>
    <rPh sb="5" eb="7">
      <t>シュルイ</t>
    </rPh>
    <phoneticPr fontId="2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</si>
  <si>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</si>
  <si>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</si>
  <si>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</si>
  <si>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</si>
  <si>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</si>
  <si>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</si>
  <si>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</si>
  <si>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3"/>
  </si>
  <si>
    <t>a.合名会社</t>
    <rPh sb="2" eb="4">
      <t>ゴウメイ</t>
    </rPh>
    <rPh sb="4" eb="6">
      <t>カイシャ</t>
    </rPh>
    <phoneticPr fontId="23"/>
  </si>
  <si>
    <t>b.合資会社</t>
    <rPh sb="2" eb="4">
      <t>ゴウシ</t>
    </rPh>
    <rPh sb="4" eb="6">
      <t>カイシャ</t>
    </rPh>
    <phoneticPr fontId="23"/>
  </si>
  <si>
    <t>c.株式会社</t>
    <rPh sb="2" eb="6">
      <t>カブシキガイシャ</t>
    </rPh>
    <phoneticPr fontId="23"/>
  </si>
  <si>
    <t>d.有限会社</t>
    <rPh sb="2" eb="6">
      <t>ユウゲンガイシャ</t>
    </rPh>
    <phoneticPr fontId="23"/>
  </si>
  <si>
    <t>e.その他（具体的に記載してください）</t>
    <phoneticPr fontId="23"/>
  </si>
  <si>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3"/>
  </si>
  <si>
    <t>日本国内流通業者
（輸入者以外）
関連状況</t>
    <rPh sb="0" eb="2">
      <t>ニホン</t>
    </rPh>
    <rPh sb="2" eb="4">
      <t>コクナイ</t>
    </rPh>
    <rPh sb="4" eb="6">
      <t>リュウツウ</t>
    </rPh>
    <rPh sb="6" eb="8">
      <t>ギョウシャ</t>
    </rPh>
    <rPh sb="10" eb="12">
      <t>ユニュウ</t>
    </rPh>
    <rPh sb="12" eb="13">
      <t>シャ</t>
    </rPh>
    <rPh sb="13" eb="15">
      <t>イガイ</t>
    </rPh>
    <rPh sb="17" eb="19">
      <t>カンレン</t>
    </rPh>
    <rPh sb="19" eb="21">
      <t>ジョウキョウ</t>
    </rPh>
    <phoneticPr fontId="23"/>
  </si>
  <si>
    <t>B-2（2）</t>
  </si>
  <si>
    <t>B-2-19-2（B-2-3-1）</t>
  </si>
  <si>
    <t>B-2-19-2（B-2-3-2）</t>
  </si>
  <si>
    <t>B-2-11-1（B-2-1-1）</t>
  </si>
  <si>
    <t>B-2-11-1（B-2-1-1-1）</t>
  </si>
  <si>
    <t>B-2-17-2（B-2-2-2）</t>
  </si>
  <si>
    <t>B-2-20-2（B-2-4-1）</t>
  </si>
  <si>
    <t>B-2-20-3（B-2-4-1）</t>
  </si>
  <si>
    <t>B-2-20-4（B-2-4-1）</t>
  </si>
  <si>
    <t>B-3-1-3</t>
  </si>
  <si>
    <t>B-3-2-3</t>
  </si>
  <si>
    <t>B-3-21-3</t>
  </si>
  <si>
    <t>F-2-16-2（F-2-2-2）</t>
  </si>
  <si>
    <t>F-2-16-2（F-2-2-3）</t>
  </si>
  <si>
    <t>F-2-19-2（F-2-4-1）</t>
  </si>
  <si>
    <t>F-2-19-3（F-2-4-1）</t>
  </si>
  <si>
    <t>F-2-19-4（F-2-4-1）</t>
  </si>
  <si>
    <t>F-3-1-3</t>
  </si>
  <si>
    <t>F-3-2-3</t>
  </si>
  <si>
    <t>F-3-21-3</t>
  </si>
  <si>
    <t>F-2（2）</t>
  </si>
  <si>
    <t>G-2（2）</t>
  </si>
  <si>
    <t>G-2-18-2（G-2-3-1）</t>
  </si>
  <si>
    <t>G-2-18-2（G-2-4）</t>
  </si>
  <si>
    <t>G-2-16-2（G-2-2-2）</t>
  </si>
  <si>
    <t>G-2-19-2（G-2-5-1）</t>
  </si>
  <si>
    <t>G-2-19-3（G-2-5-1）</t>
  </si>
  <si>
    <t>G-2-19-4（G-2-5-1）</t>
  </si>
  <si>
    <t>G-3-1-3</t>
  </si>
  <si>
    <t>G-3-2-3</t>
  </si>
  <si>
    <t>G-3-21-4</t>
  </si>
  <si>
    <t>複数該当：（手入力してください。）</t>
    <rPh sb="0" eb="2">
      <t>フクスウ</t>
    </rPh>
    <rPh sb="2" eb="4">
      <t>ガイトウ</t>
    </rPh>
    <rPh sb="6" eb="7">
      <t>テ</t>
    </rPh>
    <rPh sb="7" eb="9">
      <t>ニュウリョク</t>
    </rPh>
    <phoneticPr fontId="23"/>
  </si>
  <si>
    <t>（１５） 契約書の構成（基本契約書及び個別契約書等の有無）並びに個別契約書の発行単位（取引単位またはその他の単位の場合には具体的な単位区分）</t>
    <phoneticPr fontId="23"/>
  </si>
  <si>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3"/>
  </si>
  <si>
    <t>様式F-1-7-③  調査対象貨物が、生産者から、日本の産業上の使用者まで輸送された経路</t>
    <phoneticPr fontId="23"/>
  </si>
  <si>
    <t>様式F-1-7-②  調査対象貨物が、生産者から、日本の産業上の使用者まで輸送された経路</t>
    <phoneticPr fontId="23"/>
  </si>
  <si>
    <t>様式F-1-7-④  調査対象貨物が、生産者から、日本の産業上の使用者まで輸送された経路</t>
    <phoneticPr fontId="23"/>
  </si>
  <si>
    <t>様式F-1-7-⑤  調査対象貨物が、生産者から、日本の産業上の使用者まで輸送された経路</t>
    <phoneticPr fontId="23"/>
  </si>
  <si>
    <t>（２） 交渉開始時期</t>
    <rPh sb="4" eb="6">
      <t>コウショウ</t>
    </rPh>
    <rPh sb="6" eb="8">
      <t>カイシ</t>
    </rPh>
    <rPh sb="8" eb="10">
      <t>ジキ</t>
    </rPh>
    <phoneticPr fontId="23"/>
  </si>
  <si>
    <t>様式Fに記入した費用項目について、輸出元ごとに区分してその支払先について記載してください。なお、企業グループとしての回答を行う場合は、各費用の支払者の名称についても記載してください。</t>
  </si>
  <si>
    <t>様式Gに記入した費用項目について、日本国内販売先ごとに区分してその支払先について記載してください。なお、企業グループとしての回答を行う場合は、各費用の支払者の名称についても記載してください。</t>
  </si>
  <si>
    <t>日本国内
流通業者名称
（所在地）</t>
    <rPh sb="13" eb="16">
      <t>ショザイチ</t>
    </rPh>
    <phoneticPr fontId="2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</si>
  <si>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3"/>
  </si>
  <si>
    <t>炭酸二カリウム（海外供給者）</t>
    <rPh sb="0" eb="2">
      <t>タンサン</t>
    </rPh>
    <rPh sb="2" eb="3">
      <t>2</t>
    </rPh>
    <phoneticPr fontId="64"/>
  </si>
  <si>
    <t>炭酸二カリウム（海外供給者）</t>
    <phoneticPr fontId="23"/>
  </si>
  <si>
    <t>炭酸二カリウム（海外供給者）</t>
    <rPh sb="0" eb="2">
      <t>タンサン</t>
    </rPh>
    <rPh sb="2" eb="3">
      <t>フタ</t>
    </rPh>
    <phoneticPr fontId="23"/>
  </si>
  <si>
    <t>品種コード①（状態）</t>
    <rPh sb="0" eb="2">
      <t>ヒンシュ</t>
    </rPh>
    <rPh sb="7" eb="9">
      <t>ジョウタイ</t>
    </rPh>
    <phoneticPr fontId="23"/>
  </si>
  <si>
    <t>01：液体</t>
    <rPh sb="3" eb="5">
      <t>エキタイ</t>
    </rPh>
    <phoneticPr fontId="23"/>
  </si>
  <si>
    <t>02：固体</t>
    <rPh sb="3" eb="5">
      <t>コタイ</t>
    </rPh>
    <phoneticPr fontId="23"/>
  </si>
  <si>
    <t>品種コード②（濃度）</t>
    <rPh sb="0" eb="2">
      <t>ヒンシュ</t>
    </rPh>
    <rPh sb="7" eb="9">
      <t>ノウド</t>
    </rPh>
    <phoneticPr fontId="23"/>
  </si>
  <si>
    <t>（ⅰ．液体）01：（49.0±1）%</t>
    <rPh sb="3" eb="5">
      <t>エキタイ</t>
    </rPh>
    <phoneticPr fontId="23"/>
  </si>
  <si>
    <t>（ⅰ．液体）02：48.0%未満</t>
    <phoneticPr fontId="23"/>
  </si>
  <si>
    <t>（ⅰ．液体）03：その他</t>
    <phoneticPr fontId="23"/>
  </si>
  <si>
    <t>（ⅱ．固体）04：99.5%以上</t>
    <rPh sb="3" eb="5">
      <t>コタイ</t>
    </rPh>
    <phoneticPr fontId="23"/>
  </si>
  <si>
    <t>（ⅱ．固体）05：99.5%未満</t>
    <phoneticPr fontId="23"/>
  </si>
  <si>
    <t>品種コード③（形状（固体のみ）</t>
    <rPh sb="0" eb="2">
      <t>ヒンシュ</t>
    </rPh>
    <rPh sb="7" eb="9">
      <t>ケイジョウ</t>
    </rPh>
    <rPh sb="10" eb="12">
      <t>コタイ</t>
    </rPh>
    <phoneticPr fontId="23"/>
  </si>
  <si>
    <t>01：粉</t>
    <rPh sb="3" eb="4">
      <t>コナ</t>
    </rPh>
    <phoneticPr fontId="23"/>
  </si>
  <si>
    <t>02：微粉</t>
    <rPh sb="3" eb="5">
      <t>ビフン</t>
    </rPh>
    <phoneticPr fontId="23"/>
  </si>
  <si>
    <t>品種コード④（用途）</t>
    <rPh sb="7" eb="9">
      <t>ヨウト</t>
    </rPh>
    <phoneticPr fontId="23"/>
  </si>
  <si>
    <t>01：工業用</t>
    <rPh sb="3" eb="6">
      <t>コウギョウヨウ</t>
    </rPh>
    <phoneticPr fontId="23"/>
  </si>
  <si>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23"/>
  </si>
  <si>
    <t>品種コード⑤（製造工程）</t>
    <rPh sb="0" eb="2">
      <t>ヒンシュ</t>
    </rPh>
    <rPh sb="7" eb="9">
      <t>セイゾウ</t>
    </rPh>
    <rPh sb="9" eb="11">
      <t>コウテイ</t>
    </rPh>
    <phoneticPr fontId="23"/>
  </si>
  <si>
    <t>01：直接法</t>
    <rPh sb="3" eb="5">
      <t>チョクセツ</t>
    </rPh>
    <rPh sb="5" eb="6">
      <t>ホウ</t>
    </rPh>
    <phoneticPr fontId="23"/>
  </si>
  <si>
    <t>02：炭酸水素カリウム・か焼法</t>
    <rPh sb="3" eb="5">
      <t>タンサン</t>
    </rPh>
    <rPh sb="5" eb="7">
      <t>スイソ</t>
    </rPh>
    <rPh sb="13" eb="14">
      <t>ヤ</t>
    </rPh>
    <rPh sb="14" eb="15">
      <t>ホウ</t>
    </rPh>
    <phoneticPr fontId="23"/>
  </si>
  <si>
    <t>03：液体炭酸カリウム法</t>
    <rPh sb="3" eb="5">
      <t>エキタイ</t>
    </rPh>
    <rPh sb="5" eb="7">
      <t>タンサン</t>
    </rPh>
    <rPh sb="11" eb="12">
      <t>ホウ</t>
    </rPh>
    <phoneticPr fontId="23"/>
  </si>
  <si>
    <t>品種コード①</t>
    <rPh sb="0" eb="2">
      <t>ヒンシュ</t>
    </rPh>
    <phoneticPr fontId="23"/>
  </si>
  <si>
    <t>品種コード②</t>
    <rPh sb="0" eb="2">
      <t>ヒンシュ</t>
    </rPh>
    <phoneticPr fontId="23"/>
  </si>
  <si>
    <t>品種コード③</t>
    <rPh sb="0" eb="2">
      <t>ヒンシュ</t>
    </rPh>
    <phoneticPr fontId="23"/>
  </si>
  <si>
    <t>品種コード④</t>
    <rPh sb="0" eb="2">
      <t>ヒンシュ</t>
    </rPh>
    <phoneticPr fontId="23"/>
  </si>
  <si>
    <t>品種コード⑤</t>
    <rPh sb="0" eb="2">
      <t>ヒンシュ</t>
    </rPh>
    <phoneticPr fontId="23"/>
  </si>
  <si>
    <t>販売数量
（実数量）
（kg）</t>
    <rPh sb="0" eb="2">
      <t>ハンバイ</t>
    </rPh>
    <rPh sb="2" eb="4">
      <t>スウリョウ</t>
    </rPh>
    <rPh sb="6" eb="7">
      <t>ジツ</t>
    </rPh>
    <rPh sb="7" eb="9">
      <t>スウリョウ</t>
    </rPh>
    <phoneticPr fontId="23"/>
  </si>
  <si>
    <t>販売数量
（固形換算数量）
（kg）</t>
    <rPh sb="0" eb="2">
      <t>ハンバイ</t>
    </rPh>
    <rPh sb="2" eb="4">
      <t>スウリョウ</t>
    </rPh>
    <rPh sb="6" eb="10">
      <t>コケイカンサン</t>
    </rPh>
    <rPh sb="10" eb="12">
      <t>スウリョウ</t>
    </rPh>
    <phoneticPr fontId="23"/>
  </si>
  <si>
    <t>状態</t>
    <phoneticPr fontId="23"/>
  </si>
  <si>
    <t>濃度</t>
    <rPh sb="0" eb="2">
      <t>ノウド</t>
    </rPh>
    <phoneticPr fontId="23"/>
  </si>
  <si>
    <t>形状（固体のみ）</t>
    <rPh sb="0" eb="2">
      <t>ケイジョウ</t>
    </rPh>
    <rPh sb="3" eb="5">
      <t>コタイ</t>
    </rPh>
    <phoneticPr fontId="23"/>
  </si>
  <si>
    <t>用途</t>
    <rPh sb="0" eb="2">
      <t>ヨウト</t>
    </rPh>
    <phoneticPr fontId="23"/>
  </si>
  <si>
    <t>製造工程</t>
    <phoneticPr fontId="23"/>
  </si>
  <si>
    <t>03：その他</t>
    <phoneticPr fontId="23"/>
  </si>
  <si>
    <t>A：ケミカルタンカー</t>
    <phoneticPr fontId="23"/>
  </si>
  <si>
    <t>B：ISOコンテナ</t>
    <phoneticPr fontId="23"/>
  </si>
  <si>
    <t>C：タンクローリー</t>
    <phoneticPr fontId="23"/>
  </si>
  <si>
    <t>D：ドラム缶</t>
    <phoneticPr fontId="23"/>
  </si>
  <si>
    <t>令和5年（2023年）</t>
    <phoneticPr fontId="23"/>
  </si>
  <si>
    <t>令和6年（2024年）</t>
    <phoneticPr fontId="23"/>
  </si>
  <si>
    <t>品種コード③（形状（固体のみ））</t>
    <rPh sb="0" eb="2">
      <t>ヒンシュ</t>
    </rPh>
    <rPh sb="7" eb="9">
      <t>ケイジョウ</t>
    </rPh>
    <rPh sb="10" eb="12">
      <t>コタイ</t>
    </rPh>
    <phoneticPr fontId="23"/>
  </si>
  <si>
    <t>品種コード④（用途）</t>
    <rPh sb="0" eb="2">
      <t>ヒンシュ</t>
    </rPh>
    <rPh sb="7" eb="9">
      <t>ヨウト</t>
    </rPh>
    <phoneticPr fontId="23"/>
  </si>
  <si>
    <t>炭酸二カリウム（海外供給者）</t>
    <rPh sb="0" eb="3">
      <t>タンサンニ</t>
    </rPh>
    <phoneticPr fontId="23"/>
  </si>
  <si>
    <t>B-2-9-5</t>
  </si>
  <si>
    <t>品種コード⑤
（製造工程）</t>
    <rPh sb="0" eb="2">
      <t>ヒンシュ</t>
    </rPh>
    <phoneticPr fontId="23"/>
  </si>
  <si>
    <t>品種コード①(状態）</t>
    <rPh sb="0" eb="2">
      <t>ヒンシュ</t>
    </rPh>
    <phoneticPr fontId="23"/>
  </si>
  <si>
    <t>品種コード②
(濃度）</t>
    <rPh sb="0" eb="2">
      <t>ヒンシュ</t>
    </rPh>
    <rPh sb="8" eb="10">
      <t>ノウド</t>
    </rPh>
    <phoneticPr fontId="23"/>
  </si>
  <si>
    <t>品種コード③（形状（固体のみ））</t>
    <rPh sb="0" eb="2">
      <t>ヒンシュ</t>
    </rPh>
    <phoneticPr fontId="23"/>
  </si>
  <si>
    <t>品種コード④
（用途）</t>
    <rPh sb="0" eb="2">
      <t>ヒンシュ</t>
    </rPh>
    <phoneticPr fontId="23"/>
  </si>
  <si>
    <t>B-2-17-4</t>
  </si>
  <si>
    <t>グロス
販売単価
（実数量）</t>
    <rPh sb="4" eb="6">
      <t>ハンバイ</t>
    </rPh>
    <rPh sb="6" eb="8">
      <t>タンカ</t>
    </rPh>
    <phoneticPr fontId="23"/>
  </si>
  <si>
    <t>グロス販売単価
（固形換算数量）</t>
    <phoneticPr fontId="23"/>
  </si>
  <si>
    <t>B-2-18-1</t>
    <phoneticPr fontId="23"/>
  </si>
  <si>
    <t>B-2-18-2</t>
    <phoneticPr fontId="23"/>
  </si>
  <si>
    <t>B-2-18-3</t>
    <phoneticPr fontId="23"/>
  </si>
  <si>
    <t>販売数量
（実数量）</t>
    <rPh sb="0" eb="2">
      <t>ハンバイ</t>
    </rPh>
    <rPh sb="2" eb="4">
      <t>スウリョウ</t>
    </rPh>
    <rPh sb="6" eb="7">
      <t>ジツ</t>
    </rPh>
    <rPh sb="7" eb="9">
      <t>スウリョウ</t>
    </rPh>
    <phoneticPr fontId="23"/>
  </si>
  <si>
    <t>販売数量
（固形換算数量）</t>
    <rPh sb="0" eb="2">
      <t>ハンバイ</t>
    </rPh>
    <rPh sb="2" eb="4">
      <t>スウリョウ</t>
    </rPh>
    <phoneticPr fontId="23"/>
  </si>
  <si>
    <t>（%）</t>
    <phoneticPr fontId="23"/>
  </si>
  <si>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23"/>
  </si>
  <si>
    <t>工場出荷段階の販売単価
（固形換算数量）</t>
    <rPh sb="0" eb="2">
      <t>コウジョウ</t>
    </rPh>
    <rPh sb="2" eb="4">
      <t>シュッカ</t>
    </rPh>
    <rPh sb="4" eb="6">
      <t>ダンカイ</t>
    </rPh>
    <rPh sb="7" eb="9">
      <t>ハンバイ</t>
    </rPh>
    <rPh sb="9" eb="11">
      <t>タンカ</t>
    </rPh>
    <rPh sb="13" eb="19">
      <t>コケイカンサンスウリョウ</t>
    </rPh>
    <phoneticPr fontId="23"/>
  </si>
  <si>
    <t>炭酸二カリウム（海外供給者）（海外供給者）</t>
    <phoneticPr fontId="23"/>
  </si>
  <si>
    <t>炭酸二カリウム（海外供給者）</t>
    <phoneticPr fontId="64"/>
  </si>
  <si>
    <r>
      <t xml:space="preserve">貿易取引条件
</t>
    </r>
    <r>
      <rPr>
        <sz val="11"/>
        <color theme="1"/>
        <rFont val="ＭＳ Ｐ明朝"/>
        <family val="1"/>
        <charset val="128"/>
      </rPr>
      <t xml:space="preserve">
</t>
    </r>
    <rPh sb="0" eb="2">
      <t>ボウエキ</t>
    </rPh>
    <phoneticPr fontId="23"/>
  </si>
  <si>
    <t>F-2-9-2</t>
  </si>
  <si>
    <t>F-2-9-4</t>
  </si>
  <si>
    <t>F-2-9-5</t>
  </si>
  <si>
    <t>品種コード①
(状態）</t>
    <rPh sb="0" eb="2">
      <t>ヒンシュ</t>
    </rPh>
    <phoneticPr fontId="23"/>
  </si>
  <si>
    <t>品種コード③
（形状（固体のみ））</t>
    <rPh sb="0" eb="2">
      <t>ヒンシュ</t>
    </rPh>
    <phoneticPr fontId="23"/>
  </si>
  <si>
    <t>最初の非関連企業である日本国内販売先名称
（英語名を併記）</t>
    <phoneticPr fontId="23"/>
  </si>
  <si>
    <r>
      <t>荷姿</t>
    </r>
    <r>
      <rPr>
        <sz val="11"/>
        <color theme="1"/>
        <rFont val="ＭＳ Ｐ明朝"/>
        <family val="1"/>
        <charset val="128"/>
      </rPr>
      <t xml:space="preserve"> </t>
    </r>
    <phoneticPr fontId="23"/>
  </si>
  <si>
    <t>G-2-9-5</t>
  </si>
  <si>
    <t>G-2-9-2</t>
  </si>
  <si>
    <t>G-2-9-4</t>
  </si>
  <si>
    <t>B-3-3２-2</t>
    <phoneticPr fontId="23"/>
  </si>
  <si>
    <t>B-3-3２-3</t>
    <phoneticPr fontId="23"/>
  </si>
  <si>
    <t>F-2-16-４</t>
    <phoneticPr fontId="23"/>
  </si>
  <si>
    <t>F-2-1７-１</t>
    <phoneticPr fontId="23"/>
  </si>
  <si>
    <t>F-2-1７-２</t>
    <phoneticPr fontId="23"/>
  </si>
  <si>
    <t>F-2-1７-３</t>
    <phoneticPr fontId="23"/>
  </si>
  <si>
    <t>G-2-16-3</t>
    <phoneticPr fontId="23"/>
  </si>
  <si>
    <t>G-2-16-4</t>
    <phoneticPr fontId="23"/>
  </si>
  <si>
    <t>G-2-17-1</t>
    <phoneticPr fontId="23"/>
  </si>
  <si>
    <t>G-2-17-2</t>
    <phoneticPr fontId="23"/>
  </si>
  <si>
    <t>G-2-17-3</t>
    <phoneticPr fontId="23"/>
  </si>
  <si>
    <t>SEQJ</t>
  </si>
  <si>
    <t>J</t>
  </si>
  <si>
    <t>n</t>
  </si>
  <si>
    <t>t</t>
  </si>
  <si>
    <t>CONNUM1J</t>
  </si>
  <si>
    <t>CONNUM4J</t>
  </si>
  <si>
    <t>CONNUM3J</t>
  </si>
  <si>
    <t>SALEDATJ</t>
  </si>
  <si>
    <t>d</t>
  </si>
  <si>
    <t>t</t>
    <phoneticPr fontId="23"/>
  </si>
  <si>
    <t>d</t>
    <phoneticPr fontId="23"/>
  </si>
  <si>
    <t>n</t>
    <phoneticPr fontId="23"/>
  </si>
  <si>
    <t>NETVALJ</t>
  </si>
  <si>
    <t>CONNUM2J</t>
  </si>
  <si>
    <t>CONNUM5J</t>
  </si>
  <si>
    <t>QTYJ</t>
  </si>
  <si>
    <t>E：フレキシブルコンテナ（500kg）</t>
    <phoneticPr fontId="23"/>
  </si>
  <si>
    <t>F：フレキシブルコンテナ（750kg）</t>
    <phoneticPr fontId="23"/>
  </si>
  <si>
    <t>G：フレキシブルコンテナ（1000kg）</t>
    <phoneticPr fontId="23"/>
  </si>
  <si>
    <t>H：ポリ缶</t>
    <phoneticPr fontId="23"/>
  </si>
  <si>
    <t>I：25kg紙袋</t>
    <rPh sb="6" eb="8">
      <t>カミブクロ</t>
    </rPh>
    <phoneticPr fontId="23"/>
  </si>
  <si>
    <t>J：25kg PP織袋</t>
    <phoneticPr fontId="23"/>
  </si>
  <si>
    <t>K：その他の荷姿</t>
    <rPh sb="4" eb="5">
      <t>タ</t>
    </rPh>
    <rPh sb="6" eb="8">
      <t>ニスガタ</t>
    </rPh>
    <phoneticPr fontId="23"/>
  </si>
  <si>
    <t>03：その他</t>
    <rPh sb="5" eb="6">
      <t>タ</t>
    </rPh>
    <phoneticPr fontId="23"/>
  </si>
  <si>
    <t>04：その他</t>
    <rPh sb="5" eb="6">
      <t>タ</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</si>
</sst>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0.5"/>
      <name val="ＭＳ Ｐ明朝"/>
      <family val="1"/>
      <charset val="128"/>
    </font>
    <font>
      <u/>
      <sz val="11"/>
      <color theme="1"/>
      <name val="ＭＳ Ｐ明朝"/>
      <family val="1"/>
      <charset val="128"/>
    </font>
    <font>
      <b/>
      <sz val="14"/>
      <color theme="1"/>
      <name val="ＭＳ Ｐ明朝"/>
      <family val="1"/>
      <charset val="128"/>
    </font>
    <font>
      <u/>
      <sz val="14"/>
      <name val="ＭＳ Ｐ明朝"/>
      <family val="1"/>
      <charset val="128"/>
    </font>
    <font>
      <b/>
      <u/>
      <sz val="11"/>
      <color theme="1"/>
      <name val="ＭＳ Ｐ明朝"/>
      <family val="1"/>
      <charset val="128"/>
    </font>
    <font>
      <b/>
      <u/>
      <sz val="12"/>
      <color theme="1"/>
      <name val="ＭＳ Ｐ明朝"/>
      <family val="1"/>
      <charset val="128"/>
    </font>
    <font>
      <sz val="10"/>
      <color theme="1"/>
      <name val="ＭＳ Ｐ明朝"/>
      <family val="1"/>
      <charset val="128"/>
    </font>
    <font>
      <u/>
      <sz val="12"/>
      <color theme="1"/>
      <name val="ＭＳ Ｐ明朝"/>
      <family val="1"/>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u/>
      <sz val="12"/>
      <name val="ＭＳ Ｐ明朝"/>
      <family val="1"/>
      <charset val="128"/>
    </font>
    <font>
      <sz val="9"/>
      <name val="ＭＳ Ｐ明朝"/>
      <family val="1"/>
      <charset val="128"/>
    </font>
    <font>
      <u/>
      <sz val="10.5"/>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rgb="FFFCE4D6"/>
        <bgColor indexed="64"/>
      </patternFill>
    </fill>
    <fill>
      <patternFill patternType="solid">
        <fgColor theme="3" tint="0.79998168889431442"/>
        <bgColor indexed="64"/>
      </patternFill>
    </fill>
    <fill>
      <patternFill patternType="solid">
        <fgColor theme="8" tint="0.79998168889431442"/>
        <bgColor indexed="64"/>
      </patternFill>
    </fill>
  </fills>
  <borders count="155">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otted">
        <color indexed="64"/>
      </top>
      <bottom/>
      <diagonal/>
    </border>
    <border>
      <left/>
      <right style="dotted">
        <color indexed="64"/>
      </right>
      <top style="medium">
        <color indexed="64"/>
      </top>
      <bottom style="medium">
        <color indexed="64"/>
      </bottom>
      <diagonal/>
    </border>
    <border>
      <left/>
      <right style="thin">
        <color indexed="64"/>
      </right>
      <top/>
      <bottom style="dotted">
        <color indexed="64"/>
      </bottom>
      <diagonal/>
    </border>
    <border>
      <left/>
      <right style="thin">
        <color indexed="64"/>
      </right>
      <top style="dotted">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hair">
        <color indexed="64"/>
      </top>
      <bottom/>
      <diagonal/>
    </border>
    <border>
      <left/>
      <right style="medium">
        <color indexed="64"/>
      </right>
      <top/>
      <bottom style="thin">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dashed">
        <color indexed="64"/>
      </top>
      <bottom style="medium">
        <color indexed="64"/>
      </bottom>
      <diagonal/>
    </border>
  </borders>
  <cellStyleXfs count="61">
    <xf numFmtId="0" fontId="0" fillId="0" borderId="0"/>
    <xf numFmtId="0" fontId="24" fillId="0" borderId="0"/>
    <xf numFmtId="0" fontId="24" fillId="0" borderId="0">
      <alignment vertical="center"/>
    </xf>
    <xf numFmtId="0" fontId="24" fillId="0" borderId="0">
      <alignment vertical="center"/>
    </xf>
    <xf numFmtId="0" fontId="22" fillId="0" borderId="0">
      <alignment vertical="center"/>
    </xf>
    <xf numFmtId="0" fontId="21" fillId="0" borderId="0">
      <alignment vertical="center"/>
    </xf>
    <xf numFmtId="0" fontId="20" fillId="0" borderId="0">
      <alignment vertical="center"/>
    </xf>
    <xf numFmtId="0" fontId="24" fillId="0" borderId="0">
      <alignment vertical="center"/>
    </xf>
    <xf numFmtId="9" fontId="32" fillId="0" borderId="0" applyFont="0" applyFill="0" applyBorder="0" applyAlignment="0" applyProtection="0">
      <alignment vertical="center"/>
    </xf>
    <xf numFmtId="176" fontId="33" fillId="0" borderId="0" applyFont="0" applyFill="0" applyBorder="0" applyAlignment="0" applyProtection="0"/>
    <xf numFmtId="177" fontId="33" fillId="0" borderId="0" applyFont="0" applyFill="0" applyBorder="0" applyAlignment="0" applyProtection="0">
      <alignment vertical="top"/>
    </xf>
    <xf numFmtId="178" fontId="33" fillId="0" borderId="0" applyFont="0" applyFill="0" applyBorder="0" applyAlignment="0" applyProtection="0"/>
    <xf numFmtId="38" fontId="34" fillId="0" borderId="0" applyFont="0" applyFill="0" applyBorder="0" applyAlignment="0" applyProtection="0">
      <alignment vertical="center"/>
    </xf>
    <xf numFmtId="38" fontId="24" fillId="0" borderId="0" applyFont="0" applyFill="0" applyBorder="0" applyAlignment="0" applyProtection="0"/>
    <xf numFmtId="38" fontId="35" fillId="0" borderId="0" applyFont="0" applyFill="0" applyBorder="0" applyAlignment="0" applyProtection="0">
      <alignment vertical="center"/>
    </xf>
    <xf numFmtId="38" fontId="32" fillId="0" borderId="0" applyFont="0" applyFill="0" applyBorder="0" applyAlignment="0" applyProtection="0">
      <alignment vertical="center"/>
    </xf>
    <xf numFmtId="0" fontId="36" fillId="0" borderId="0" applyFill="0" applyBorder="0" applyProtection="0"/>
    <xf numFmtId="0" fontId="32" fillId="0" borderId="0" applyNumberFormat="0" applyFont="0" applyFill="0" applyBorder="0">
      <alignment horizontal="left" vertical="top" wrapText="1"/>
    </xf>
    <xf numFmtId="0" fontId="35" fillId="0" borderId="0">
      <alignment vertical="center"/>
    </xf>
    <xf numFmtId="0" fontId="20" fillId="0" borderId="0">
      <alignment vertical="center"/>
    </xf>
    <xf numFmtId="0" fontId="19" fillId="0" borderId="0">
      <alignment vertical="center"/>
    </xf>
    <xf numFmtId="0" fontId="18" fillId="0" borderId="0">
      <alignment vertical="center"/>
    </xf>
    <xf numFmtId="0" fontId="24" fillId="0" borderId="0"/>
    <xf numFmtId="0" fontId="17" fillId="0" borderId="0">
      <alignment vertical="center"/>
    </xf>
    <xf numFmtId="0" fontId="16" fillId="0" borderId="0">
      <alignment vertical="center"/>
    </xf>
    <xf numFmtId="9" fontId="32" fillId="0" borderId="0" applyFont="0" applyFill="0" applyBorder="0" applyAlignment="0" applyProtection="0">
      <alignment vertical="center"/>
    </xf>
    <xf numFmtId="38" fontId="24" fillId="0" borderId="0" applyFont="0" applyFill="0" applyBorder="0" applyAlignment="0" applyProtection="0"/>
    <xf numFmtId="0" fontId="15" fillId="0" borderId="0">
      <alignment vertical="center"/>
    </xf>
    <xf numFmtId="0" fontId="24" fillId="0" borderId="0">
      <alignment vertical="center"/>
    </xf>
    <xf numFmtId="0" fontId="35" fillId="0" borderId="0">
      <alignment vertical="center"/>
    </xf>
    <xf numFmtId="180" fontId="33" fillId="0" borderId="0">
      <alignment vertical="top"/>
    </xf>
    <xf numFmtId="0" fontId="24" fillId="0" borderId="0"/>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24"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6" fillId="0" borderId="0">
      <alignment vertical="center"/>
    </xf>
    <xf numFmtId="0" fontId="5" fillId="0" borderId="0">
      <alignment vertical="center"/>
    </xf>
    <xf numFmtId="0" fontId="2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cellStyleXfs>
  <cellXfs count="1004">
    <xf numFmtId="0" fontId="0" fillId="0" borderId="0" xfId="0"/>
    <xf numFmtId="0" fontId="25" fillId="0" borderId="0" xfId="0" applyFont="1"/>
    <xf numFmtId="0" fontId="25" fillId="0" borderId="0" xfId="2" applyFont="1" applyAlignment="1">
      <alignment vertical="center" wrapText="1"/>
    </xf>
    <xf numFmtId="0" fontId="25" fillId="0" borderId="0" xfId="2" applyFont="1">
      <alignment vertical="center"/>
    </xf>
    <xf numFmtId="49" fontId="25" fillId="0" borderId="0" xfId="0" applyNumberFormat="1" applyFont="1"/>
    <xf numFmtId="0" fontId="26" fillId="0" borderId="0" xfId="0" applyFont="1"/>
    <xf numFmtId="0" fontId="27" fillId="0" borderId="0" xfId="0" applyFont="1"/>
    <xf numFmtId="0" fontId="25" fillId="0" borderId="21" xfId="2" applyFont="1" applyBorder="1" applyAlignment="1">
      <alignment vertical="center" wrapText="1"/>
    </xf>
    <xf numFmtId="0" fontId="25" fillId="0" borderId="22" xfId="2" applyFont="1" applyBorder="1" applyAlignment="1">
      <alignment vertical="center" wrapText="1"/>
    </xf>
    <xf numFmtId="0" fontId="28" fillId="0" borderId="0" xfId="0" applyFont="1"/>
    <xf numFmtId="49" fontId="25" fillId="0" borderId="23" xfId="0" applyNumberFormat="1" applyFont="1" applyBorder="1" applyAlignment="1">
      <alignment horizontal="center" vertical="center" shrinkToFit="1"/>
    </xf>
    <xf numFmtId="0" fontId="25" fillId="0" borderId="24" xfId="0" applyFont="1" applyBorder="1" applyAlignment="1">
      <alignment horizontal="center" vertical="center" shrinkToFit="1"/>
    </xf>
    <xf numFmtId="0" fontId="25" fillId="2" borderId="17" xfId="0" applyFont="1" applyFill="1" applyBorder="1" applyAlignment="1">
      <alignment horizontal="center" vertical="center" shrinkToFit="1"/>
    </xf>
    <xf numFmtId="0" fontId="25" fillId="0" borderId="19" xfId="0" applyFont="1" applyBorder="1" applyAlignment="1">
      <alignment horizontal="center" vertical="center" shrinkToFit="1"/>
    </xf>
    <xf numFmtId="0" fontId="25" fillId="0" borderId="0" xfId="0" applyFont="1" applyAlignment="1">
      <alignment horizontal="center" shrinkToFit="1"/>
    </xf>
    <xf numFmtId="0" fontId="25" fillId="0" borderId="0" xfId="0" applyFont="1" applyAlignment="1">
      <alignment horizontal="center"/>
    </xf>
    <xf numFmtId="49" fontId="25" fillId="0" borderId="26" xfId="0" applyNumberFormat="1" applyFont="1" applyBorder="1" applyAlignment="1">
      <alignment horizontal="center" vertical="center" shrinkToFit="1"/>
    </xf>
    <xf numFmtId="0" fontId="30" fillId="0" borderId="0" xfId="4" applyFont="1">
      <alignment vertical="center"/>
    </xf>
    <xf numFmtId="0" fontId="31" fillId="0" borderId="0" xfId="4" applyFont="1">
      <alignment vertical="center"/>
    </xf>
    <xf numFmtId="49" fontId="30" fillId="0" borderId="17" xfId="0" applyNumberFormat="1" applyFont="1" applyBorder="1" applyAlignment="1">
      <alignment horizontal="center" vertical="center" shrinkToFit="1"/>
    </xf>
    <xf numFmtId="0" fontId="31" fillId="2" borderId="0" xfId="4" applyFont="1" applyFill="1">
      <alignment vertical="center"/>
    </xf>
    <xf numFmtId="0" fontId="30" fillId="2" borderId="0" xfId="4" applyFont="1" applyFill="1">
      <alignment vertical="center"/>
    </xf>
    <xf numFmtId="0" fontId="25" fillId="0" borderId="0" xfId="6" applyFont="1">
      <alignment vertical="center"/>
    </xf>
    <xf numFmtId="0" fontId="37" fillId="0" borderId="0" xfId="6" applyFont="1">
      <alignment vertical="center"/>
    </xf>
    <xf numFmtId="0" fontId="25" fillId="0" borderId="0" xfId="2" applyFont="1" applyAlignment="1">
      <alignment horizontal="left" vertical="top" wrapText="1"/>
    </xf>
    <xf numFmtId="0" fontId="25" fillId="0" borderId="33" xfId="2" applyFont="1" applyBorder="1" applyAlignment="1">
      <alignment horizontal="left" vertical="top" wrapText="1"/>
    </xf>
    <xf numFmtId="0" fontId="25" fillId="0" borderId="20" xfId="2" applyFont="1" applyBorder="1" applyAlignment="1">
      <alignment horizontal="left" vertical="top" wrapText="1"/>
    </xf>
    <xf numFmtId="0" fontId="37" fillId="2" borderId="0" xfId="6" applyFont="1" applyFill="1">
      <alignment vertical="center"/>
    </xf>
    <xf numFmtId="0" fontId="25" fillId="2" borderId="0" xfId="6" applyFont="1" applyFill="1">
      <alignment vertical="center"/>
    </xf>
    <xf numFmtId="0" fontId="25" fillId="2" borderId="0" xfId="6" applyFont="1" applyFill="1" applyAlignment="1">
      <alignment horizontal="left" vertical="top"/>
    </xf>
    <xf numFmtId="0" fontId="25" fillId="2" borderId="0" xfId="2" applyFont="1" applyFill="1">
      <alignment vertical="center"/>
    </xf>
    <xf numFmtId="0" fontId="25" fillId="2" borderId="33" xfId="2" applyFont="1" applyFill="1" applyBorder="1" applyAlignment="1">
      <alignment horizontal="left" vertical="top" wrapText="1"/>
    </xf>
    <xf numFmtId="0" fontId="25" fillId="2" borderId="20" xfId="2" applyFont="1" applyFill="1" applyBorder="1" applyAlignment="1">
      <alignment horizontal="left" vertical="top" wrapText="1"/>
    </xf>
    <xf numFmtId="0" fontId="25" fillId="2" borderId="0" xfId="2" applyFont="1" applyFill="1" applyAlignment="1">
      <alignment horizontal="left" vertical="top" wrapText="1"/>
    </xf>
    <xf numFmtId="0" fontId="25" fillId="2" borderId="0" xfId="2" applyFont="1" applyFill="1" applyAlignment="1">
      <alignment vertical="center" wrapText="1"/>
    </xf>
    <xf numFmtId="0" fontId="25" fillId="2" borderId="32" xfId="6" applyFont="1" applyFill="1" applyBorder="1">
      <alignment vertical="center"/>
    </xf>
    <xf numFmtId="0" fontId="25" fillId="2" borderId="24" xfId="6" applyFont="1" applyFill="1" applyBorder="1">
      <alignment vertical="center"/>
    </xf>
    <xf numFmtId="0" fontId="30" fillId="2" borderId="6" xfId="4" applyFont="1" applyFill="1" applyBorder="1" applyAlignment="1">
      <alignment horizontal="center" vertical="center"/>
    </xf>
    <xf numFmtId="0" fontId="30" fillId="0" borderId="0" xfId="22" applyFont="1" applyAlignment="1">
      <alignment vertical="top" wrapText="1"/>
    </xf>
    <xf numFmtId="0" fontId="25" fillId="0" borderId="0" xfId="7" applyFont="1">
      <alignment vertical="center"/>
    </xf>
    <xf numFmtId="0" fontId="25" fillId="0" borderId="0" xfId="23" applyFont="1">
      <alignment vertical="center"/>
    </xf>
    <xf numFmtId="0" fontId="25" fillId="0" borderId="0" xfId="7" applyFont="1" applyAlignment="1">
      <alignment horizontal="left" vertical="center"/>
    </xf>
    <xf numFmtId="49" fontId="25" fillId="0" borderId="0" xfId="7" applyNumberFormat="1" applyFont="1" applyAlignment="1">
      <alignment horizontal="left" vertical="center" shrinkToFit="1"/>
    </xf>
    <xf numFmtId="0" fontId="30" fillId="0" borderId="0" xfId="22" applyFont="1" applyAlignment="1">
      <alignment vertical="center"/>
    </xf>
    <xf numFmtId="0" fontId="30" fillId="0" borderId="47" xfId="22" applyFont="1" applyBorder="1" applyAlignment="1">
      <alignment horizontal="center" vertical="center"/>
    </xf>
    <xf numFmtId="0" fontId="30" fillId="0" borderId="46" xfId="22" applyFont="1" applyBorder="1" applyAlignment="1">
      <alignment horizontal="center" vertical="center" wrapText="1"/>
    </xf>
    <xf numFmtId="0" fontId="30" fillId="0" borderId="46" xfId="22" applyFont="1" applyBorder="1" applyAlignment="1">
      <alignment horizontal="center" vertical="center"/>
    </xf>
    <xf numFmtId="0" fontId="30" fillId="0" borderId="45" xfId="22" applyFont="1" applyBorder="1" applyAlignment="1">
      <alignment horizontal="center" vertical="center" wrapText="1"/>
    </xf>
    <xf numFmtId="0" fontId="30" fillId="0" borderId="44" xfId="22" applyFont="1" applyBorder="1" applyAlignment="1">
      <alignment horizontal="right" vertical="center"/>
    </xf>
    <xf numFmtId="0" fontId="30" fillId="0" borderId="43" xfId="22" applyFont="1" applyBorder="1" applyAlignment="1">
      <alignment horizontal="left" vertical="center" wrapText="1"/>
    </xf>
    <xf numFmtId="0" fontId="30" fillId="0" borderId="43" xfId="22" applyFont="1" applyBorder="1" applyAlignment="1">
      <alignment horizontal="left" vertical="center"/>
    </xf>
    <xf numFmtId="0" fontId="30" fillId="0" borderId="42" xfId="22" applyFont="1" applyBorder="1" applyAlignment="1">
      <alignment horizontal="left" vertical="center" wrapText="1"/>
    </xf>
    <xf numFmtId="0" fontId="30" fillId="0" borderId="0" xfId="22" applyFont="1" applyAlignment="1">
      <alignment horizontal="center" vertical="center"/>
    </xf>
    <xf numFmtId="0" fontId="30" fillId="0" borderId="7" xfId="22" applyFont="1" applyBorder="1" applyAlignment="1">
      <alignment horizontal="left" vertical="center"/>
    </xf>
    <xf numFmtId="0" fontId="30" fillId="0" borderId="7" xfId="22" applyFont="1" applyBorder="1" applyAlignment="1">
      <alignment vertical="center" wrapText="1"/>
    </xf>
    <xf numFmtId="0" fontId="30" fillId="0" borderId="13" xfId="22" applyFont="1" applyBorder="1" applyAlignment="1">
      <alignment vertical="center"/>
    </xf>
    <xf numFmtId="0" fontId="30" fillId="0" borderId="2" xfId="22" applyFont="1" applyBorder="1" applyAlignment="1">
      <alignment horizontal="left" vertical="center"/>
    </xf>
    <xf numFmtId="0" fontId="30" fillId="0" borderId="25" xfId="22" applyFont="1" applyBorder="1" applyAlignment="1">
      <alignment vertical="center"/>
    </xf>
    <xf numFmtId="0" fontId="30" fillId="0" borderId="17" xfId="22" applyFont="1" applyBorder="1" applyAlignment="1">
      <alignment horizontal="left" vertical="center"/>
    </xf>
    <xf numFmtId="0" fontId="30" fillId="5" borderId="7" xfId="4" applyFont="1" applyFill="1" applyBorder="1" applyAlignment="1">
      <alignment vertical="center" wrapText="1"/>
    </xf>
    <xf numFmtId="0" fontId="48" fillId="0" borderId="0" xfId="22" applyFont="1" applyAlignment="1">
      <alignment vertical="center"/>
    </xf>
    <xf numFmtId="0" fontId="48" fillId="0" borderId="0" xfId="6" applyFont="1">
      <alignment vertical="center"/>
    </xf>
    <xf numFmtId="0" fontId="48" fillId="2" borderId="0" xfId="4" applyFont="1" applyFill="1">
      <alignment vertical="center"/>
    </xf>
    <xf numFmtId="0" fontId="46" fillId="0" borderId="0" xfId="31" applyFont="1" applyAlignment="1">
      <alignment vertical="center"/>
    </xf>
    <xf numFmtId="0" fontId="41" fillId="0" borderId="0" xfId="31" applyFont="1" applyAlignment="1">
      <alignment vertical="center"/>
    </xf>
    <xf numFmtId="0" fontId="47" fillId="0" borderId="0" xfId="31" applyFont="1" applyAlignment="1">
      <alignment vertical="center"/>
    </xf>
    <xf numFmtId="0" fontId="41" fillId="4" borderId="7" xfId="31" applyFont="1" applyFill="1" applyBorder="1" applyAlignment="1">
      <alignment vertical="center"/>
    </xf>
    <xf numFmtId="0" fontId="43" fillId="0" borderId="2" xfId="31" applyFont="1" applyBorder="1" applyAlignment="1">
      <alignment vertical="center"/>
    </xf>
    <xf numFmtId="0" fontId="41" fillId="0" borderId="7" xfId="31" applyFont="1" applyBorder="1" applyAlignment="1">
      <alignment vertical="center"/>
    </xf>
    <xf numFmtId="0" fontId="41" fillId="4" borderId="7" xfId="7" applyFont="1" applyFill="1" applyBorder="1" applyAlignment="1">
      <alignment vertical="top"/>
    </xf>
    <xf numFmtId="0" fontId="41" fillId="4" borderId="7" xfId="7" applyFont="1" applyFill="1" applyBorder="1" applyAlignment="1">
      <alignment horizontal="left" vertical="top"/>
    </xf>
    <xf numFmtId="0" fontId="41" fillId="0" borderId="0" xfId="7" applyFont="1">
      <alignment vertical="center"/>
    </xf>
    <xf numFmtId="0" fontId="41" fillId="0" borderId="2" xfId="7" applyFont="1" applyBorder="1">
      <alignment vertical="center"/>
    </xf>
    <xf numFmtId="0" fontId="41" fillId="0" borderId="7" xfId="7" applyFont="1" applyBorder="1">
      <alignment vertical="center"/>
    </xf>
    <xf numFmtId="0" fontId="41" fillId="4" borderId="7" xfId="7" applyFont="1" applyFill="1" applyBorder="1">
      <alignment vertical="center"/>
    </xf>
    <xf numFmtId="0" fontId="43" fillId="0" borderId="2" xfId="7" applyFont="1" applyBorder="1">
      <alignment vertical="center"/>
    </xf>
    <xf numFmtId="0" fontId="41" fillId="4" borderId="25" xfId="7" applyFont="1" applyFill="1" applyBorder="1">
      <alignment vertical="center"/>
    </xf>
    <xf numFmtId="0" fontId="30" fillId="0" borderId="0" xfId="32" applyFont="1">
      <alignment vertical="center"/>
    </xf>
    <xf numFmtId="0" fontId="30" fillId="0" borderId="0" xfId="32" applyFont="1" applyAlignment="1">
      <alignment vertical="center" wrapText="1"/>
    </xf>
    <xf numFmtId="0" fontId="53" fillId="0" borderId="8" xfId="22" applyFont="1" applyBorder="1" applyAlignment="1">
      <alignment vertical="center" wrapText="1"/>
    </xf>
    <xf numFmtId="0" fontId="30" fillId="0" borderId="0" xfId="33" applyFont="1">
      <alignment vertical="center"/>
    </xf>
    <xf numFmtId="0" fontId="54" fillId="0" borderId="0" xfId="32" applyFont="1">
      <alignment vertical="center"/>
    </xf>
    <xf numFmtId="0" fontId="48" fillId="0" borderId="0" xfId="32" applyFont="1">
      <alignment vertical="center"/>
    </xf>
    <xf numFmtId="0" fontId="25" fillId="2" borderId="25" xfId="2" applyFont="1" applyFill="1" applyBorder="1" applyAlignment="1">
      <alignment horizontal="center" vertical="center" wrapText="1"/>
    </xf>
    <xf numFmtId="0" fontId="25" fillId="2" borderId="67" xfId="2" applyFont="1" applyFill="1" applyBorder="1" applyAlignment="1">
      <alignment horizontal="center" vertical="center" wrapText="1"/>
    </xf>
    <xf numFmtId="0" fontId="55" fillId="0" borderId="0" xfId="32" applyFont="1">
      <alignment vertical="center"/>
    </xf>
    <xf numFmtId="0" fontId="56" fillId="0" borderId="0" xfId="32" applyFont="1">
      <alignment vertical="center"/>
    </xf>
    <xf numFmtId="0" fontId="30" fillId="0" borderId="0" xfId="34" applyFont="1">
      <alignment vertical="center"/>
    </xf>
    <xf numFmtId="0" fontId="58" fillId="0" borderId="0" xfId="34" applyFont="1">
      <alignment vertical="center"/>
    </xf>
    <xf numFmtId="0" fontId="31" fillId="0" borderId="0" xfId="34" applyFont="1">
      <alignment vertical="center"/>
    </xf>
    <xf numFmtId="0" fontId="52" fillId="0" borderId="0" xfId="34" applyFont="1">
      <alignment vertical="center"/>
    </xf>
    <xf numFmtId="0" fontId="30" fillId="0" borderId="0" xfId="34" applyFont="1" applyAlignment="1">
      <alignment vertical="center" wrapText="1"/>
    </xf>
    <xf numFmtId="0" fontId="30" fillId="0" borderId="0" xfId="32" applyFont="1" applyAlignment="1">
      <alignment vertical="top" wrapText="1"/>
    </xf>
    <xf numFmtId="0" fontId="49" fillId="0" borderId="0" xfId="22" applyFont="1" applyAlignment="1">
      <alignment vertical="center"/>
    </xf>
    <xf numFmtId="0" fontId="25" fillId="0" borderId="6" xfId="0" applyFont="1" applyBorder="1" applyAlignment="1">
      <alignment horizontal="center"/>
    </xf>
    <xf numFmtId="0" fontId="25" fillId="0" borderId="23" xfId="0" applyFont="1" applyBorder="1" applyAlignment="1">
      <alignment horizontal="center"/>
    </xf>
    <xf numFmtId="0" fontId="30" fillId="0" borderId="0" xfId="33" applyFont="1" applyAlignment="1">
      <alignment vertical="top" wrapText="1"/>
    </xf>
    <xf numFmtId="0" fontId="49" fillId="0" borderId="0" xfId="32" applyFont="1">
      <alignment vertical="center"/>
    </xf>
    <xf numFmtId="0" fontId="51" fillId="0" borderId="81" xfId="0" applyFont="1" applyBorder="1" applyAlignment="1">
      <alignment horizontal="justify" vertical="center" wrapText="1"/>
    </xf>
    <xf numFmtId="0" fontId="51" fillId="0" borderId="2" xfId="0" applyFont="1" applyBorder="1" applyAlignment="1">
      <alignment horizontal="justify" vertical="center" wrapText="1"/>
    </xf>
    <xf numFmtId="0" fontId="49" fillId="0" borderId="0" xfId="34" applyFont="1">
      <alignment vertical="center"/>
    </xf>
    <xf numFmtId="0" fontId="49" fillId="2" borderId="0" xfId="32" applyFont="1" applyFill="1">
      <alignment vertical="center"/>
    </xf>
    <xf numFmtId="0" fontId="30" fillId="0" borderId="36" xfId="34" applyFont="1" applyBorder="1">
      <alignment vertical="center"/>
    </xf>
    <xf numFmtId="0" fontId="25" fillId="0" borderId="26" xfId="2" applyFont="1" applyBorder="1" applyAlignment="1">
      <alignment horizontal="center" vertical="center" wrapText="1"/>
    </xf>
    <xf numFmtId="49" fontId="25" fillId="0" borderId="2" xfId="7" applyNumberFormat="1" applyFont="1" applyBorder="1" applyAlignment="1">
      <alignment horizontal="center" vertical="center" wrapText="1"/>
    </xf>
    <xf numFmtId="49" fontId="25" fillId="0" borderId="5" xfId="7" applyNumberFormat="1" applyFont="1" applyBorder="1" applyAlignment="1">
      <alignment horizontal="center" vertical="center" wrapText="1"/>
    </xf>
    <xf numFmtId="0" fontId="60" fillId="0" borderId="7" xfId="0" applyFont="1" applyBorder="1" applyAlignment="1">
      <alignment horizontal="justify" vertical="center"/>
    </xf>
    <xf numFmtId="0" fontId="41" fillId="0" borderId="81" xfId="31" applyFont="1" applyBorder="1" applyAlignment="1">
      <alignment vertical="center"/>
    </xf>
    <xf numFmtId="0" fontId="41" fillId="0" borderId="100" xfId="31" applyFont="1" applyBorder="1" applyAlignment="1">
      <alignment vertical="center"/>
    </xf>
    <xf numFmtId="0" fontId="53" fillId="0" borderId="0" xfId="22" applyFont="1" applyAlignment="1">
      <alignment horizontal="centerContinuous" vertical="center" wrapText="1"/>
    </xf>
    <xf numFmtId="0" fontId="49" fillId="0" borderId="0" xfId="4" applyFont="1">
      <alignment vertical="center"/>
    </xf>
    <xf numFmtId="0" fontId="48" fillId="0" borderId="0" xfId="0" applyFont="1"/>
    <xf numFmtId="0" fontId="29" fillId="0" borderId="0" xfId="0" applyFont="1"/>
    <xf numFmtId="49" fontId="45" fillId="0" borderId="95" xfId="0" applyNumberFormat="1" applyFont="1" applyBorder="1" applyAlignment="1">
      <alignment horizontal="center" vertical="center" shrinkToFit="1"/>
    </xf>
    <xf numFmtId="49" fontId="25" fillId="0" borderId="95" xfId="0" applyNumberFormat="1" applyFont="1" applyBorder="1" applyAlignment="1">
      <alignment horizontal="center" vertical="center" wrapText="1"/>
    </xf>
    <xf numFmtId="49" fontId="25" fillId="0" borderId="32" xfId="0" applyNumberFormat="1" applyFont="1" applyBorder="1" applyAlignment="1">
      <alignment horizontal="center" vertical="center" shrinkToFit="1"/>
    </xf>
    <xf numFmtId="0" fontId="39" fillId="0" borderId="0" xfId="35" applyFont="1">
      <alignment vertical="center"/>
    </xf>
    <xf numFmtId="0" fontId="63" fillId="0" borderId="0" xfId="35" applyFont="1">
      <alignment vertical="center"/>
    </xf>
    <xf numFmtId="0" fontId="42" fillId="0" borderId="0" xfId="18" applyFont="1">
      <alignment vertical="center"/>
    </xf>
    <xf numFmtId="0" fontId="39" fillId="0" borderId="0" xfId="18" applyFont="1">
      <alignment vertical="center"/>
    </xf>
    <xf numFmtId="0" fontId="24" fillId="0" borderId="0" xfId="18" applyFont="1" applyAlignment="1">
      <alignment horizontal="center" vertical="center"/>
    </xf>
    <xf numFmtId="0" fontId="24" fillId="0" borderId="0" xfId="28">
      <alignment vertical="center"/>
    </xf>
    <xf numFmtId="0" fontId="24" fillId="0" borderId="0" xfId="28" applyProtection="1">
      <alignment vertical="center"/>
      <protection locked="0"/>
    </xf>
    <xf numFmtId="0" fontId="24" fillId="0" borderId="0" xfId="28" applyAlignment="1" applyProtection="1">
      <alignment vertical="center" wrapText="1"/>
      <protection locked="0"/>
    </xf>
    <xf numFmtId="0" fontId="24" fillId="0" borderId="7" xfId="18" applyFont="1" applyBorder="1" applyAlignment="1">
      <alignment horizontal="center" vertical="center" wrapText="1"/>
    </xf>
    <xf numFmtId="0" fontId="68" fillId="0" borderId="7" xfId="18" applyFont="1" applyBorder="1" applyAlignment="1">
      <alignment horizontal="center" vertical="center" wrapText="1"/>
    </xf>
    <xf numFmtId="0" fontId="11" fillId="0" borderId="0" xfId="35">
      <alignment vertical="center"/>
    </xf>
    <xf numFmtId="0" fontId="69" fillId="0" borderId="7" xfId="35" applyFont="1" applyBorder="1" applyAlignment="1">
      <alignment horizontal="center" vertical="center"/>
    </xf>
    <xf numFmtId="0" fontId="39" fillId="3" borderId="7" xfId="35" applyFont="1" applyFill="1" applyBorder="1" applyAlignment="1">
      <alignment horizontal="right" vertical="center"/>
    </xf>
    <xf numFmtId="0" fontId="39" fillId="3" borderId="7" xfId="35" applyFont="1" applyFill="1" applyBorder="1">
      <alignment vertical="center"/>
    </xf>
    <xf numFmtId="0" fontId="39" fillId="3" borderId="7" xfId="35" applyFont="1" applyFill="1" applyBorder="1" applyAlignment="1">
      <alignment horizontal="left" vertical="center"/>
    </xf>
    <xf numFmtId="0" fontId="11" fillId="0" borderId="7" xfId="35" applyBorder="1">
      <alignment vertical="center"/>
    </xf>
    <xf numFmtId="0" fontId="38" fillId="0" borderId="7" xfId="35" applyFont="1" applyBorder="1">
      <alignment vertical="center"/>
    </xf>
    <xf numFmtId="0" fontId="41" fillId="0" borderId="7" xfId="35" applyFont="1" applyBorder="1" applyAlignment="1">
      <alignment vertical="center" wrapText="1"/>
    </xf>
    <xf numFmtId="0" fontId="39" fillId="0" borderId="36" xfId="18" applyFont="1" applyBorder="1">
      <alignment vertical="center"/>
    </xf>
    <xf numFmtId="0" fontId="24" fillId="0" borderId="96" xfId="18" applyFont="1" applyBorder="1" applyAlignment="1">
      <alignment horizontal="center" vertical="center" wrapText="1"/>
    </xf>
    <xf numFmtId="0" fontId="40" fillId="0" borderId="7" xfId="35" applyFont="1" applyBorder="1" applyAlignment="1">
      <alignment horizontal="center" vertical="center"/>
    </xf>
    <xf numFmtId="0" fontId="39" fillId="3" borderId="7" xfId="18" applyFont="1" applyFill="1" applyBorder="1" applyAlignment="1">
      <alignment horizontal="right" vertical="center" wrapText="1"/>
    </xf>
    <xf numFmtId="0" fontId="39" fillId="3" borderId="7" xfId="18" applyFont="1" applyFill="1" applyBorder="1" applyAlignment="1">
      <alignment horizontal="left" vertical="center" wrapText="1"/>
    </xf>
    <xf numFmtId="0" fontId="0" fillId="0" borderId="7" xfId="35" applyFont="1" applyBorder="1" applyAlignment="1">
      <alignment vertical="center" wrapText="1"/>
    </xf>
    <xf numFmtId="0" fontId="0" fillId="0" borderId="7" xfId="35" applyFont="1" applyBorder="1">
      <alignment vertical="center"/>
    </xf>
    <xf numFmtId="0" fontId="25" fillId="0" borderId="26" xfId="2" applyFont="1" applyBorder="1" applyAlignment="1">
      <alignment vertical="center" wrapText="1"/>
    </xf>
    <xf numFmtId="49" fontId="30" fillId="0" borderId="19" xfId="0" applyNumberFormat="1" applyFont="1" applyBorder="1" applyAlignment="1">
      <alignment horizontal="center" vertical="center" shrinkToFit="1"/>
    </xf>
    <xf numFmtId="0" fontId="51" fillId="0" borderId="23"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9" xfId="0" applyFont="1" applyBorder="1" applyAlignment="1">
      <alignment horizontal="center" vertical="center" wrapText="1"/>
    </xf>
    <xf numFmtId="0" fontId="51" fillId="0" borderId="6" xfId="0" applyFont="1" applyBorder="1" applyAlignment="1">
      <alignment horizontal="center" vertical="center" wrapText="1"/>
    </xf>
    <xf numFmtId="0" fontId="51" fillId="0" borderId="12" xfId="0" applyFont="1" applyBorder="1" applyAlignment="1">
      <alignment horizontal="center" vertical="center" wrapText="1"/>
    </xf>
    <xf numFmtId="0" fontId="49" fillId="2" borderId="0" xfId="4" applyFont="1" applyFill="1">
      <alignment vertical="center"/>
    </xf>
    <xf numFmtId="0" fontId="51" fillId="0" borderId="17" xfId="0" applyFont="1" applyBorder="1" applyAlignment="1">
      <alignment horizontal="center" vertical="top" wrapText="1"/>
    </xf>
    <xf numFmtId="0" fontId="51" fillId="0" borderId="19" xfId="0" applyFont="1" applyBorder="1" applyAlignment="1">
      <alignment horizontal="center" vertical="top" wrapText="1"/>
    </xf>
    <xf numFmtId="0" fontId="51" fillId="0" borderId="107" xfId="0" applyFont="1" applyBorder="1" applyAlignment="1">
      <alignment horizontal="justify" vertical="center" wrapText="1"/>
    </xf>
    <xf numFmtId="0" fontId="51" fillId="0" borderId="5" xfId="0" applyFont="1" applyBorder="1" applyAlignment="1">
      <alignment horizontal="justify" vertical="center" wrapText="1"/>
    </xf>
    <xf numFmtId="0" fontId="57" fillId="0" borderId="6" xfId="32" applyFont="1" applyBorder="1" applyAlignment="1">
      <alignment horizontal="center" vertical="center"/>
    </xf>
    <xf numFmtId="0" fontId="57" fillId="0" borderId="12" xfId="32" applyFont="1" applyBorder="1" applyAlignment="1">
      <alignment horizontal="center" vertical="center"/>
    </xf>
    <xf numFmtId="49" fontId="45" fillId="0" borderId="109" xfId="0" applyNumberFormat="1" applyFont="1" applyBorder="1" applyAlignment="1">
      <alignment horizontal="center" vertical="center" shrinkToFit="1"/>
    </xf>
    <xf numFmtId="0" fontId="30" fillId="2" borderId="111" xfId="4" applyFont="1" applyFill="1" applyBorder="1" applyAlignment="1">
      <alignment horizontal="center" vertical="center"/>
    </xf>
    <xf numFmtId="0" fontId="51" fillId="0" borderId="106" xfId="0" applyFont="1" applyBorder="1" applyAlignment="1">
      <alignment horizontal="center" vertical="top" wrapText="1"/>
    </xf>
    <xf numFmtId="0" fontId="51" fillId="0" borderId="82" xfId="0" applyFont="1" applyBorder="1" applyAlignment="1">
      <alignment horizontal="center" vertical="top" wrapText="1"/>
    </xf>
    <xf numFmtId="0" fontId="51" fillId="0" borderId="114" xfId="0" applyFont="1" applyBorder="1" applyAlignment="1">
      <alignment horizontal="justify" vertical="center" wrapText="1"/>
    </xf>
    <xf numFmtId="0" fontId="51" fillId="0" borderId="115" xfId="0" applyFont="1" applyBorder="1" applyAlignment="1">
      <alignment horizontal="justify" vertical="center" wrapText="1"/>
    </xf>
    <xf numFmtId="0" fontId="51" fillId="0" borderId="89" xfId="0" applyFont="1" applyBorder="1" applyAlignment="1">
      <alignment horizontal="justify" vertical="center" wrapText="1"/>
    </xf>
    <xf numFmtId="0" fontId="51" fillId="0" borderId="90" xfId="0" applyFont="1" applyBorder="1" applyAlignment="1">
      <alignment horizontal="justify" vertical="center" wrapText="1"/>
    </xf>
    <xf numFmtId="0" fontId="30" fillId="0" borderId="20" xfId="4" applyFont="1" applyBorder="1" applyAlignment="1">
      <alignment horizontal="center" vertical="center"/>
    </xf>
    <xf numFmtId="0" fontId="30" fillId="0" borderId="111" xfId="4" applyFont="1" applyBorder="1" applyAlignment="1">
      <alignment horizontal="center" vertical="center"/>
    </xf>
    <xf numFmtId="0" fontId="25" fillId="0" borderId="22" xfId="0" applyFont="1" applyBorder="1" applyAlignment="1">
      <alignment horizontal="center"/>
    </xf>
    <xf numFmtId="0" fontId="25" fillId="2" borderId="101" xfId="2" applyFont="1" applyFill="1" applyBorder="1" applyAlignment="1">
      <alignment horizontal="center" vertical="center" wrapText="1"/>
    </xf>
    <xf numFmtId="0" fontId="25" fillId="2" borderId="55" xfId="6" applyFont="1" applyFill="1" applyBorder="1">
      <alignment vertical="center"/>
    </xf>
    <xf numFmtId="49" fontId="25" fillId="0" borderId="4" xfId="7" applyNumberFormat="1" applyFont="1" applyBorder="1" applyAlignment="1">
      <alignment horizontal="center" vertical="center" wrapText="1"/>
    </xf>
    <xf numFmtId="0" fontId="25" fillId="2" borderId="17" xfId="6" applyFont="1" applyFill="1" applyBorder="1">
      <alignment vertical="center"/>
    </xf>
    <xf numFmtId="0" fontId="41" fillId="0" borderId="0" xfId="31" applyFont="1" applyAlignment="1">
      <alignment horizontal="justify" vertical="center"/>
    </xf>
    <xf numFmtId="0" fontId="25" fillId="0" borderId="73" xfId="6" applyFont="1" applyBorder="1">
      <alignment vertical="center"/>
    </xf>
    <xf numFmtId="0" fontId="25" fillId="0" borderId="38" xfId="6" applyFont="1" applyBorder="1">
      <alignment vertical="center"/>
    </xf>
    <xf numFmtId="0" fontId="25" fillId="0" borderId="37" xfId="6" applyFont="1" applyBorder="1">
      <alignment vertical="center"/>
    </xf>
    <xf numFmtId="0" fontId="30" fillId="0" borderId="0" xfId="4" applyFont="1" applyAlignment="1">
      <alignment vertical="center" wrapText="1"/>
    </xf>
    <xf numFmtId="49" fontId="25" fillId="0" borderId="0" xfId="7" applyNumberFormat="1" applyFont="1" applyAlignment="1">
      <alignment vertical="center" shrinkToFit="1"/>
    </xf>
    <xf numFmtId="0" fontId="41" fillId="0" borderId="7" xfId="38" applyFont="1" applyBorder="1" applyAlignment="1">
      <alignment vertical="center"/>
    </xf>
    <xf numFmtId="0" fontId="41" fillId="0" borderId="7" xfId="38" applyFont="1" applyBorder="1" applyAlignment="1">
      <alignment vertical="center" wrapText="1"/>
    </xf>
    <xf numFmtId="49" fontId="25" fillId="0" borderId="17" xfId="0" applyNumberFormat="1" applyFont="1" applyBorder="1" applyAlignment="1">
      <alignment horizontal="center" vertical="center"/>
    </xf>
    <xf numFmtId="0" fontId="41" fillId="4" borderId="7" xfId="38" applyFont="1" applyFill="1" applyBorder="1" applyAlignment="1">
      <alignment vertical="center"/>
    </xf>
    <xf numFmtId="0" fontId="25" fillId="2" borderId="27" xfId="6" applyFont="1" applyFill="1" applyBorder="1" applyAlignment="1">
      <alignment horizontal="centerContinuous" vertical="center"/>
    </xf>
    <xf numFmtId="0" fontId="25" fillId="2" borderId="30" xfId="6" applyFont="1" applyFill="1" applyBorder="1" applyAlignment="1">
      <alignment horizontal="centerContinuous" vertical="center"/>
    </xf>
    <xf numFmtId="0" fontId="25" fillId="0" borderId="36" xfId="7" applyFont="1" applyBorder="1" applyAlignment="1">
      <alignment vertical="center" shrinkToFit="1"/>
    </xf>
    <xf numFmtId="0" fontId="25" fillId="0" borderId="0" xfId="7" applyFont="1" applyAlignment="1">
      <alignment vertical="center" shrinkToFit="1"/>
    </xf>
    <xf numFmtId="49" fontId="25" fillId="0" borderId="17" xfId="0" applyNumberFormat="1" applyFont="1" applyBorder="1" applyAlignment="1">
      <alignment horizontal="center" vertical="center" shrinkToFit="1"/>
    </xf>
    <xf numFmtId="0" fontId="31" fillId="0" borderId="0" xfId="22" applyFont="1" applyAlignment="1">
      <alignment vertical="center"/>
    </xf>
    <xf numFmtId="0" fontId="25" fillId="0" borderId="17" xfId="0" applyFont="1" applyBorder="1" applyAlignment="1">
      <alignment horizontal="center" vertical="center" shrinkToFit="1"/>
    </xf>
    <xf numFmtId="0" fontId="25" fillId="2" borderId="100" xfId="2" applyFont="1" applyFill="1" applyBorder="1" applyAlignment="1">
      <alignment horizontal="left" vertical="center" wrapText="1"/>
    </xf>
    <xf numFmtId="0" fontId="25" fillId="2" borderId="81" xfId="2" applyFont="1" applyFill="1" applyBorder="1" applyAlignment="1">
      <alignment horizontal="left" vertical="center" wrapText="1"/>
    </xf>
    <xf numFmtId="0" fontId="25" fillId="2" borderId="101" xfId="2" applyFont="1" applyFill="1" applyBorder="1" applyAlignment="1">
      <alignment horizontal="left" vertical="center"/>
    </xf>
    <xf numFmtId="0" fontId="30" fillId="0" borderId="0" xfId="48" applyFont="1" applyAlignment="1">
      <alignment horizontal="left" vertical="center" wrapText="1"/>
    </xf>
    <xf numFmtId="0" fontId="30" fillId="0" borderId="0" xfId="48" applyFont="1">
      <alignment vertical="center"/>
    </xf>
    <xf numFmtId="0" fontId="30" fillId="0" borderId="0" xfId="49" applyFont="1">
      <alignment vertical="center"/>
    </xf>
    <xf numFmtId="0" fontId="43" fillId="0" borderId="7" xfId="0" applyFont="1" applyBorder="1" applyAlignment="1">
      <alignment vertical="center"/>
    </xf>
    <xf numFmtId="0" fontId="68" fillId="0" borderId="2" xfId="18" applyFont="1" applyBorder="1" applyAlignment="1">
      <alignment horizontal="center" vertical="center" wrapText="1"/>
    </xf>
    <xf numFmtId="0" fontId="41" fillId="0" borderId="0" xfId="38" applyFont="1" applyAlignment="1">
      <alignment horizontal="justify" vertical="center"/>
    </xf>
    <xf numFmtId="0" fontId="24" fillId="0" borderId="0" xfId="28" applyAlignment="1">
      <alignment horizontal="left" vertical="center" shrinkToFit="1"/>
    </xf>
    <xf numFmtId="0" fontId="30" fillId="7" borderId="20" xfId="4" applyFont="1" applyFill="1" applyBorder="1" applyAlignment="1">
      <alignment horizontal="center" vertical="center"/>
    </xf>
    <xf numFmtId="0" fontId="25" fillId="0" borderId="11" xfId="2" applyFont="1" applyBorder="1" applyAlignment="1">
      <alignment horizontal="center" vertical="center" wrapText="1"/>
    </xf>
    <xf numFmtId="0" fontId="25" fillId="0" borderId="25" xfId="2" applyFont="1" applyBorder="1" applyAlignment="1">
      <alignment horizontal="center" vertical="center" wrapText="1"/>
    </xf>
    <xf numFmtId="0" fontId="25" fillId="0" borderId="67" xfId="2" applyFont="1" applyBorder="1" applyAlignment="1">
      <alignment horizontal="center" vertical="center" wrapText="1"/>
    </xf>
    <xf numFmtId="20" fontId="41" fillId="0" borderId="7" xfId="38" applyNumberFormat="1" applyFont="1" applyBorder="1" applyAlignment="1">
      <alignment horizontal="justify" vertical="center"/>
    </xf>
    <xf numFmtId="0" fontId="41" fillId="0" borderId="2" xfId="38" applyFont="1" applyBorder="1" applyAlignment="1">
      <alignment horizontal="justify" vertical="center"/>
    </xf>
    <xf numFmtId="0" fontId="30" fillId="0" borderId="12" xfId="4" applyFont="1" applyBorder="1" applyAlignment="1">
      <alignment horizontal="center" vertical="center"/>
    </xf>
    <xf numFmtId="0" fontId="25" fillId="0" borderId="26" xfId="0" applyFont="1" applyBorder="1" applyAlignment="1">
      <alignment horizontal="center"/>
    </xf>
    <xf numFmtId="0" fontId="25" fillId="0" borderId="21" xfId="0" applyFont="1" applyBorder="1" applyAlignment="1">
      <alignment horizontal="center"/>
    </xf>
    <xf numFmtId="0" fontId="30" fillId="2" borderId="12" xfId="4" applyFont="1" applyFill="1" applyBorder="1" applyAlignment="1">
      <alignment horizontal="center" vertical="center"/>
    </xf>
    <xf numFmtId="0" fontId="30" fillId="7" borderId="131" xfId="4" applyFont="1" applyFill="1" applyBorder="1" applyAlignment="1">
      <alignment horizontal="center" vertical="center"/>
    </xf>
    <xf numFmtId="0" fontId="25" fillId="0" borderId="32" xfId="2" applyFont="1" applyBorder="1" applyAlignment="1">
      <alignment horizontal="center" vertical="center" wrapText="1"/>
    </xf>
    <xf numFmtId="0" fontId="25" fillId="0" borderId="72" xfId="2" applyFont="1" applyBorder="1" applyAlignment="1">
      <alignment horizontal="center" vertical="center" wrapText="1"/>
    </xf>
    <xf numFmtId="0" fontId="25" fillId="0" borderId="134" xfId="2" applyFont="1" applyBorder="1" applyAlignment="1">
      <alignment horizontal="center" vertical="center" wrapText="1"/>
    </xf>
    <xf numFmtId="0" fontId="25" fillId="0" borderId="23" xfId="0" applyFont="1" applyBorder="1" applyAlignment="1">
      <alignment horizontal="center" vertical="center" shrinkToFit="1"/>
    </xf>
    <xf numFmtId="0" fontId="30" fillId="5" borderId="112" xfId="4" applyFont="1" applyFill="1" applyBorder="1" applyAlignment="1">
      <alignment vertical="center" wrapText="1"/>
    </xf>
    <xf numFmtId="0" fontId="25" fillId="0" borderId="0" xfId="2" applyFont="1" applyAlignment="1">
      <alignment horizontal="right" vertical="center"/>
    </xf>
    <xf numFmtId="0" fontId="30" fillId="0" borderId="0" xfId="32" applyFont="1" applyAlignment="1">
      <alignment horizontal="right" vertical="center"/>
    </xf>
    <xf numFmtId="0" fontId="25" fillId="0" borderId="0" xfId="0" applyFont="1" applyAlignment="1">
      <alignment horizontal="right"/>
    </xf>
    <xf numFmtId="0" fontId="24" fillId="3" borderId="7" xfId="18" applyFont="1" applyFill="1" applyBorder="1" applyAlignment="1">
      <alignment horizontal="left" vertical="center" wrapText="1"/>
    </xf>
    <xf numFmtId="0" fontId="45" fillId="0" borderId="27" xfId="7" applyFont="1" applyBorder="1" applyAlignment="1">
      <alignment horizontal="center" vertical="center"/>
    </xf>
    <xf numFmtId="0" fontId="30" fillId="0" borderId="0" xfId="32" applyFont="1" applyAlignment="1">
      <alignment horizontal="left" vertical="center" wrapText="1"/>
    </xf>
    <xf numFmtId="0" fontId="30" fillId="0" borderId="1" xfId="4" applyFont="1" applyBorder="1" applyAlignment="1">
      <alignment horizontal="center" vertical="center"/>
    </xf>
    <xf numFmtId="0" fontId="30" fillId="0" borderId="6" xfId="4" applyFont="1" applyBorder="1" applyAlignment="1">
      <alignment horizontal="center" vertical="center"/>
    </xf>
    <xf numFmtId="0" fontId="30" fillId="0" borderId="0" xfId="33" applyFont="1" applyAlignment="1">
      <alignment horizontal="left" vertical="top" wrapText="1"/>
    </xf>
    <xf numFmtId="0" fontId="25" fillId="0" borderId="0" xfId="6" applyFont="1" applyAlignment="1">
      <alignment horizontal="left" vertical="top" wrapText="1"/>
    </xf>
    <xf numFmtId="49" fontId="25" fillId="3" borderId="6" xfId="7" applyNumberFormat="1" applyFont="1" applyFill="1" applyBorder="1" applyAlignment="1">
      <alignment vertical="center" wrapText="1"/>
    </xf>
    <xf numFmtId="49" fontId="25" fillId="3" borderId="7" xfId="7" applyNumberFormat="1" applyFont="1" applyFill="1" applyBorder="1" applyAlignment="1">
      <alignment vertical="center" wrapText="1"/>
    </xf>
    <xf numFmtId="49" fontId="25" fillId="3" borderId="10" xfId="7" applyNumberFormat="1" applyFont="1" applyFill="1" applyBorder="1" applyAlignment="1">
      <alignment vertical="center" wrapText="1"/>
    </xf>
    <xf numFmtId="49" fontId="25" fillId="3" borderId="8" xfId="7" applyNumberFormat="1" applyFont="1" applyFill="1" applyBorder="1" applyAlignment="1">
      <alignment vertical="center" wrapText="1"/>
    </xf>
    <xf numFmtId="0" fontId="25" fillId="3" borderId="6" xfId="2" applyFont="1" applyFill="1" applyBorder="1" applyAlignment="1">
      <alignment horizontal="left" vertical="center" wrapText="1"/>
    </xf>
    <xf numFmtId="0" fontId="25" fillId="3" borderId="7" xfId="2" applyFont="1" applyFill="1" applyBorder="1" applyAlignment="1">
      <alignment horizontal="left" vertical="center" wrapText="1"/>
    </xf>
    <xf numFmtId="0" fontId="25" fillId="3" borderId="10" xfId="2" applyFont="1" applyFill="1" applyBorder="1" applyAlignment="1">
      <alignment horizontal="left" vertical="center" wrapText="1"/>
    </xf>
    <xf numFmtId="0" fontId="25" fillId="3" borderId="8" xfId="2" applyFont="1" applyFill="1" applyBorder="1" applyAlignment="1">
      <alignment horizontal="left" vertical="center" wrapText="1"/>
    </xf>
    <xf numFmtId="0" fontId="25" fillId="3" borderId="9" xfId="2" applyFont="1" applyFill="1" applyBorder="1" applyAlignment="1">
      <alignment horizontal="left" vertical="center" wrapText="1"/>
    </xf>
    <xf numFmtId="0" fontId="25" fillId="5" borderId="6" xfId="2" applyFont="1" applyFill="1" applyBorder="1" applyAlignment="1">
      <alignment horizontal="left" vertical="center" wrapText="1"/>
    </xf>
    <xf numFmtId="0" fontId="25" fillId="5" borderId="7" xfId="2" applyFont="1" applyFill="1" applyBorder="1" applyAlignment="1">
      <alignment horizontal="left" vertical="center" wrapText="1"/>
    </xf>
    <xf numFmtId="0" fontId="25" fillId="5" borderId="10" xfId="2" applyFont="1" applyFill="1" applyBorder="1" applyAlignment="1">
      <alignment horizontal="left" vertical="center" wrapText="1"/>
    </xf>
    <xf numFmtId="0" fontId="25" fillId="5" borderId="7" xfId="0" applyFont="1" applyFill="1" applyBorder="1" applyAlignment="1">
      <alignment vertical="center"/>
    </xf>
    <xf numFmtId="0" fontId="25" fillId="3" borderId="12" xfId="2" applyFont="1" applyFill="1" applyBorder="1" applyAlignment="1">
      <alignment horizontal="left" vertical="top" wrapText="1"/>
    </xf>
    <xf numFmtId="0" fontId="25" fillId="3" borderId="13" xfId="2" applyFont="1" applyFill="1" applyBorder="1" applyAlignment="1">
      <alignment horizontal="left" vertical="top" wrapText="1"/>
    </xf>
    <xf numFmtId="0" fontId="25" fillId="3" borderId="16" xfId="2" applyFont="1" applyFill="1" applyBorder="1" applyAlignment="1">
      <alignment horizontal="left" vertical="top" wrapText="1"/>
    </xf>
    <xf numFmtId="0" fontId="25" fillId="3" borderId="14" xfId="2" applyFont="1" applyFill="1" applyBorder="1" applyAlignment="1">
      <alignment horizontal="left" vertical="top" wrapText="1"/>
    </xf>
    <xf numFmtId="0" fontId="25" fillId="3" borderId="15" xfId="2" applyFont="1" applyFill="1" applyBorder="1" applyAlignment="1">
      <alignment horizontal="left" vertical="top" wrapText="1"/>
    </xf>
    <xf numFmtId="0" fontId="57" fillId="0" borderId="1" xfId="32" applyFont="1" applyBorder="1" applyAlignment="1">
      <alignment horizontal="center" vertical="center"/>
    </xf>
    <xf numFmtId="0" fontId="30" fillId="0" borderId="8" xfId="22" applyFont="1" applyBorder="1" applyAlignment="1">
      <alignment horizontal="centerContinuous" vertical="center" wrapText="1"/>
    </xf>
    <xf numFmtId="0" fontId="30" fillId="0" borderId="54" xfId="22" applyFont="1" applyBorder="1" applyAlignment="1">
      <alignment horizontal="centerContinuous" vertical="center" wrapText="1"/>
    </xf>
    <xf numFmtId="0" fontId="30" fillId="7" borderId="38" xfId="22" applyFont="1" applyFill="1" applyBorder="1" applyAlignment="1">
      <alignment horizontal="left" vertical="center"/>
    </xf>
    <xf numFmtId="0" fontId="30" fillId="7" borderId="38" xfId="22" applyFont="1" applyFill="1" applyBorder="1" applyAlignment="1">
      <alignment horizontal="left" vertical="center" wrapText="1"/>
    </xf>
    <xf numFmtId="0" fontId="30" fillId="7" borderId="37" xfId="22" applyFont="1" applyFill="1" applyBorder="1" applyAlignment="1">
      <alignment horizontal="left" vertical="center" wrapText="1"/>
    </xf>
    <xf numFmtId="0" fontId="30" fillId="3" borderId="127" xfId="22" applyFont="1" applyFill="1" applyBorder="1" applyAlignment="1">
      <alignment horizontal="left" vertical="center"/>
    </xf>
    <xf numFmtId="0" fontId="30" fillId="3" borderId="40" xfId="22" applyFont="1" applyFill="1" applyBorder="1" applyAlignment="1">
      <alignment horizontal="left" vertical="center"/>
    </xf>
    <xf numFmtId="0" fontId="30" fillId="3" borderId="40" xfId="22" applyFont="1" applyFill="1" applyBorder="1" applyAlignment="1">
      <alignment horizontal="left" vertical="center" wrapText="1"/>
    </xf>
    <xf numFmtId="0" fontId="30" fillId="3" borderId="39" xfId="22" applyFont="1" applyFill="1" applyBorder="1" applyAlignment="1">
      <alignment horizontal="left" vertical="center" wrapText="1"/>
    </xf>
    <xf numFmtId="0" fontId="30" fillId="3" borderId="41" xfId="22" applyFont="1" applyFill="1" applyBorder="1" applyAlignment="1">
      <alignment horizontal="left" vertical="center"/>
    </xf>
    <xf numFmtId="0" fontId="30" fillId="3" borderId="41" xfId="22" applyFont="1" applyFill="1" applyBorder="1" applyAlignment="1">
      <alignment horizontal="left" vertical="center" wrapText="1"/>
    </xf>
    <xf numFmtId="0" fontId="30" fillId="3" borderId="39" xfId="22" applyFont="1" applyFill="1" applyBorder="1" applyAlignment="1">
      <alignment horizontal="left" vertical="center"/>
    </xf>
    <xf numFmtId="0" fontId="30" fillId="3" borderId="58" xfId="22" applyFont="1" applyFill="1" applyBorder="1" applyAlignment="1">
      <alignment horizontal="left" vertical="center"/>
    </xf>
    <xf numFmtId="0" fontId="30" fillId="3" borderId="59" xfId="22" applyFont="1" applyFill="1" applyBorder="1" applyAlignment="1">
      <alignment horizontal="left" vertical="center"/>
    </xf>
    <xf numFmtId="0" fontId="30" fillId="7" borderId="60" xfId="22" applyFont="1" applyFill="1" applyBorder="1" applyAlignment="1">
      <alignment horizontal="left" vertical="center"/>
    </xf>
    <xf numFmtId="0" fontId="30" fillId="7" borderId="60" xfId="22" applyFont="1" applyFill="1" applyBorder="1" applyAlignment="1">
      <alignment horizontal="left" vertical="center" wrapText="1"/>
    </xf>
    <xf numFmtId="0" fontId="30" fillId="7" borderId="61" xfId="22" applyFont="1" applyFill="1" applyBorder="1" applyAlignment="1">
      <alignment horizontal="left" vertical="center" wrapText="1"/>
    </xf>
    <xf numFmtId="0" fontId="30" fillId="0" borderId="18" xfId="22" applyFont="1" applyBorder="1" applyAlignment="1">
      <alignment horizontal="centerContinuous" vertical="center" wrapText="1"/>
    </xf>
    <xf numFmtId="0" fontId="30" fillId="0" borderId="55" xfId="22" applyFont="1" applyBorder="1" applyAlignment="1">
      <alignment horizontal="centerContinuous" vertical="center" wrapText="1"/>
    </xf>
    <xf numFmtId="0" fontId="30" fillId="7" borderId="62" xfId="22" applyFont="1" applyFill="1" applyBorder="1" applyAlignment="1">
      <alignment horizontal="left" vertical="center"/>
    </xf>
    <xf numFmtId="0" fontId="30" fillId="7" borderId="62" xfId="22" applyFont="1" applyFill="1" applyBorder="1" applyAlignment="1">
      <alignment horizontal="left" vertical="center" wrapText="1"/>
    </xf>
    <xf numFmtId="0" fontId="30" fillId="7" borderId="63" xfId="22" applyFont="1" applyFill="1" applyBorder="1" applyAlignment="1">
      <alignment horizontal="left" vertical="center" wrapText="1"/>
    </xf>
    <xf numFmtId="0" fontId="53" fillId="0" borderId="54" xfId="22" applyFont="1" applyBorder="1" applyAlignment="1">
      <alignment horizontal="centerContinuous" vertical="center" wrapText="1"/>
    </xf>
    <xf numFmtId="0" fontId="30" fillId="3" borderId="41" xfId="22" applyFont="1" applyFill="1" applyBorder="1" applyAlignment="1">
      <alignment horizontal="centerContinuous" vertical="center"/>
    </xf>
    <xf numFmtId="0" fontId="30" fillId="3" borderId="40" xfId="22" applyFont="1" applyFill="1" applyBorder="1" applyAlignment="1">
      <alignment horizontal="centerContinuous" vertical="center"/>
    </xf>
    <xf numFmtId="0" fontId="25" fillId="5" borderId="34" xfId="0" applyFont="1" applyFill="1" applyBorder="1" applyAlignment="1">
      <alignment horizontal="center" vertical="center" wrapText="1"/>
    </xf>
    <xf numFmtId="0" fontId="25" fillId="5" borderId="17" xfId="0" applyFont="1" applyFill="1" applyBorder="1" applyAlignment="1">
      <alignment horizontal="center" vertical="center" wrapText="1"/>
    </xf>
    <xf numFmtId="0" fontId="25" fillId="3" borderId="17" xfId="0" applyFont="1" applyFill="1" applyBorder="1" applyAlignment="1">
      <alignment horizontal="center" vertical="center"/>
    </xf>
    <xf numFmtId="0" fontId="25" fillId="5" borderId="17" xfId="0" applyFont="1" applyFill="1" applyBorder="1" applyAlignment="1">
      <alignment horizontal="center" vertical="center"/>
    </xf>
    <xf numFmtId="0" fontId="25" fillId="3" borderId="17" xfId="0" applyFont="1" applyFill="1" applyBorder="1" applyAlignment="1">
      <alignment vertical="center"/>
    </xf>
    <xf numFmtId="179" fontId="25" fillId="3" borderId="17" xfId="0" applyNumberFormat="1" applyFont="1" applyFill="1" applyBorder="1" applyAlignment="1">
      <alignment horizontal="center" vertical="center"/>
    </xf>
    <xf numFmtId="0" fontId="25" fillId="5" borderId="17" xfId="0" applyFont="1" applyFill="1" applyBorder="1" applyAlignment="1">
      <alignment vertical="center"/>
    </xf>
    <xf numFmtId="38" fontId="25" fillId="3" borderId="17" xfId="50" applyFont="1" applyFill="1" applyBorder="1" applyAlignment="1">
      <alignment horizontal="right" vertical="center"/>
    </xf>
    <xf numFmtId="38" fontId="25" fillId="3" borderId="19" xfId="50" applyFont="1" applyFill="1" applyBorder="1" applyAlignment="1">
      <alignment horizontal="right" vertical="center"/>
    </xf>
    <xf numFmtId="0" fontId="25" fillId="5" borderId="7" xfId="0" applyFont="1" applyFill="1" applyBorder="1" applyAlignment="1">
      <alignment horizontal="center" vertical="center" wrapText="1"/>
    </xf>
    <xf numFmtId="0" fontId="25" fillId="5" borderId="2" xfId="0" applyFont="1" applyFill="1" applyBorder="1" applyAlignment="1">
      <alignment horizontal="center" vertical="center" wrapText="1"/>
    </xf>
    <xf numFmtId="38" fontId="25" fillId="3" borderId="7" xfId="50" applyFont="1" applyFill="1" applyBorder="1" applyAlignment="1">
      <alignment horizontal="right" vertical="center"/>
    </xf>
    <xf numFmtId="0" fontId="25" fillId="5" borderId="76" xfId="0" applyFont="1" applyFill="1" applyBorder="1" applyAlignment="1">
      <alignment horizontal="center" vertical="center" wrapText="1"/>
    </xf>
    <xf numFmtId="0" fontId="25" fillId="5" borderId="13" xfId="0" applyFont="1" applyFill="1" applyBorder="1" applyAlignment="1">
      <alignment vertical="center"/>
    </xf>
    <xf numFmtId="0" fontId="25" fillId="3" borderId="7" xfId="0" applyFont="1" applyFill="1" applyBorder="1" applyAlignment="1">
      <alignment vertical="center"/>
    </xf>
    <xf numFmtId="0" fontId="25" fillId="3" borderId="13" xfId="0" applyFont="1" applyFill="1" applyBorder="1" applyAlignment="1">
      <alignment vertical="center"/>
    </xf>
    <xf numFmtId="0" fontId="51" fillId="6" borderId="7" xfId="0" applyFont="1" applyFill="1" applyBorder="1" applyAlignment="1">
      <alignment horizontal="left" vertical="center" wrapText="1"/>
    </xf>
    <xf numFmtId="0" fontId="51" fillId="5" borderId="7" xfId="0" applyFont="1" applyFill="1" applyBorder="1" applyAlignment="1">
      <alignment horizontal="left" vertical="center" wrapText="1"/>
    </xf>
    <xf numFmtId="0" fontId="51" fillId="6" borderId="10" xfId="0" applyFont="1" applyFill="1" applyBorder="1" applyAlignment="1">
      <alignment horizontal="left" vertical="center" wrapText="1"/>
    </xf>
    <xf numFmtId="0" fontId="51" fillId="6" borderId="13" xfId="0" applyFont="1" applyFill="1" applyBorder="1" applyAlignment="1">
      <alignment horizontal="left" vertical="center" wrapText="1"/>
    </xf>
    <xf numFmtId="0" fontId="51" fillId="5" borderId="13" xfId="0" applyFont="1" applyFill="1" applyBorder="1" applyAlignment="1">
      <alignment horizontal="left" vertical="center" wrapText="1"/>
    </xf>
    <xf numFmtId="0" fontId="51" fillId="6" borderId="16" xfId="0" applyFont="1" applyFill="1" applyBorder="1" applyAlignment="1">
      <alignment horizontal="left" vertical="center" wrapText="1"/>
    </xf>
    <xf numFmtId="0" fontId="30" fillId="5" borderId="25" xfId="4" applyFont="1" applyFill="1" applyBorder="1" applyAlignment="1">
      <alignment vertical="center" wrapText="1"/>
    </xf>
    <xf numFmtId="0" fontId="25" fillId="2" borderId="101" xfId="2" applyFont="1" applyFill="1" applyBorder="1" applyAlignment="1">
      <alignment vertical="top" wrapText="1"/>
    </xf>
    <xf numFmtId="0" fontId="25" fillId="2" borderId="38" xfId="2" applyFont="1" applyFill="1" applyBorder="1" applyAlignment="1">
      <alignment vertical="top" wrapText="1"/>
    </xf>
    <xf numFmtId="0" fontId="25" fillId="2" borderId="37" xfId="2" applyFont="1" applyFill="1" applyBorder="1" applyAlignment="1">
      <alignment vertical="top" wrapText="1"/>
    </xf>
    <xf numFmtId="0" fontId="25" fillId="3" borderId="7" xfId="2" applyFont="1" applyFill="1" applyBorder="1" applyAlignment="1">
      <alignment horizontal="left" vertical="top" wrapText="1"/>
    </xf>
    <xf numFmtId="0" fontId="25" fillId="3" borderId="8" xfId="2" applyFont="1" applyFill="1" applyBorder="1" applyAlignment="1">
      <alignment horizontal="left" vertical="top" wrapText="1"/>
    </xf>
    <xf numFmtId="0" fontId="25" fillId="3" borderId="10" xfId="2" applyFont="1" applyFill="1" applyBorder="1" applyAlignment="1">
      <alignment horizontal="left" vertical="top" wrapText="1"/>
    </xf>
    <xf numFmtId="0" fontId="25" fillId="6" borderId="85" xfId="0" applyFont="1" applyFill="1" applyBorder="1" applyAlignment="1">
      <alignment horizontal="left" vertical="center" wrapText="1"/>
    </xf>
    <xf numFmtId="0" fontId="25" fillId="6" borderId="83" xfId="0" applyFont="1" applyFill="1" applyBorder="1" applyAlignment="1">
      <alignment horizontal="left" vertical="center" wrapText="1"/>
    </xf>
    <xf numFmtId="0" fontId="25" fillId="6" borderId="7" xfId="0" applyFont="1" applyFill="1" applyBorder="1" applyAlignment="1">
      <alignment horizontal="left" vertical="center" wrapText="1"/>
    </xf>
    <xf numFmtId="0" fontId="25" fillId="6" borderId="10" xfId="0" applyFont="1" applyFill="1" applyBorder="1" applyAlignment="1">
      <alignment horizontal="left" vertical="center" wrapText="1"/>
    </xf>
    <xf numFmtId="0" fontId="25" fillId="6" borderId="86" xfId="0" applyFont="1" applyFill="1" applyBorder="1" applyAlignment="1">
      <alignment horizontal="left" vertical="center" wrapText="1"/>
    </xf>
    <xf numFmtId="0" fontId="25" fillId="6" borderId="84" xfId="0" applyFont="1" applyFill="1" applyBorder="1" applyAlignment="1">
      <alignment horizontal="left" vertical="center" wrapText="1"/>
    </xf>
    <xf numFmtId="0" fontId="25" fillId="6" borderId="13" xfId="0" applyFont="1" applyFill="1" applyBorder="1" applyAlignment="1">
      <alignment horizontal="left" vertical="center" wrapText="1"/>
    </xf>
    <xf numFmtId="0" fontId="25" fillId="6" borderId="16" xfId="0" applyFont="1" applyFill="1" applyBorder="1" applyAlignment="1">
      <alignment horizontal="left" vertical="center" wrapText="1"/>
    </xf>
    <xf numFmtId="0" fontId="30" fillId="3" borderId="128" xfId="22" applyFont="1" applyFill="1" applyBorder="1" applyAlignment="1">
      <alignment horizontal="left" vertical="center"/>
    </xf>
    <xf numFmtId="0" fontId="30" fillId="3" borderId="128" xfId="22" applyFont="1" applyFill="1" applyBorder="1" applyAlignment="1">
      <alignment horizontal="left" vertical="center" wrapText="1"/>
    </xf>
    <xf numFmtId="0" fontId="30" fillId="3" borderId="129" xfId="22" applyFont="1" applyFill="1" applyBorder="1" applyAlignment="1">
      <alignment horizontal="left" vertical="center"/>
    </xf>
    <xf numFmtId="0" fontId="51" fillId="0" borderId="116" xfId="0" applyFont="1" applyBorder="1" applyAlignment="1">
      <alignment horizontal="justify" vertical="center" wrapText="1"/>
    </xf>
    <xf numFmtId="0" fontId="51" fillId="0" borderId="93" xfId="0" applyFont="1" applyBorder="1" applyAlignment="1">
      <alignment horizontal="justify" vertical="center" wrapText="1"/>
    </xf>
    <xf numFmtId="0" fontId="51" fillId="0" borderId="25" xfId="0" applyFont="1" applyBorder="1" applyAlignment="1">
      <alignment horizontal="justify" vertical="center" wrapText="1"/>
    </xf>
    <xf numFmtId="0" fontId="51" fillId="0" borderId="67" xfId="0" applyFont="1" applyBorder="1" applyAlignment="1">
      <alignment horizontal="justify" vertical="center" wrapText="1"/>
    </xf>
    <xf numFmtId="0" fontId="51" fillId="0" borderId="117" xfId="0" applyFont="1" applyBorder="1" applyAlignment="1">
      <alignment horizontal="justify" vertical="center" wrapText="1"/>
    </xf>
    <xf numFmtId="0" fontId="51" fillId="0" borderId="94" xfId="0" applyFont="1" applyBorder="1" applyAlignment="1">
      <alignment horizontal="justify" vertical="center" wrapText="1"/>
    </xf>
    <xf numFmtId="0" fontId="51" fillId="0" borderId="76" xfId="0" applyFont="1" applyBorder="1" applyAlignment="1">
      <alignment horizontal="justify" vertical="center" wrapText="1"/>
    </xf>
    <xf numFmtId="0" fontId="51" fillId="0" borderId="77" xfId="0" applyFont="1" applyBorder="1" applyAlignment="1">
      <alignment horizontal="justify" vertical="center" wrapText="1"/>
    </xf>
    <xf numFmtId="0" fontId="51" fillId="0" borderId="0" xfId="0" applyFont="1" applyAlignment="1">
      <alignment horizontal="justify" vertical="center"/>
    </xf>
    <xf numFmtId="0" fontId="50" fillId="0" borderId="0" xfId="0" applyFont="1" applyAlignment="1">
      <alignment vertical="top"/>
    </xf>
    <xf numFmtId="0" fontId="61" fillId="0" borderId="0" xfId="0" applyFont="1"/>
    <xf numFmtId="0" fontId="25" fillId="0" borderId="103" xfId="0" quotePrefix="1" applyFont="1" applyBorder="1" applyAlignment="1">
      <alignment horizontal="center" vertical="center" wrapText="1"/>
    </xf>
    <xf numFmtId="0" fontId="25" fillId="0" borderId="95" xfId="0" quotePrefix="1" applyFont="1" applyBorder="1" applyAlignment="1">
      <alignment horizontal="center" vertical="center" wrapText="1"/>
    </xf>
    <xf numFmtId="0" fontId="45" fillId="0" borderId="23" xfId="0" applyFont="1" applyBorder="1" applyAlignment="1">
      <alignment horizontal="center" vertical="center" wrapText="1"/>
    </xf>
    <xf numFmtId="0" fontId="45" fillId="0" borderId="106" xfId="0" applyFont="1" applyBorder="1" applyAlignment="1">
      <alignment horizontal="center" vertical="center" wrapText="1"/>
    </xf>
    <xf numFmtId="0" fontId="45" fillId="0" borderId="82"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9" xfId="0" applyFont="1" applyBorder="1" applyAlignment="1">
      <alignment horizontal="center" vertical="center" wrapText="1"/>
    </xf>
    <xf numFmtId="0" fontId="30" fillId="0" borderId="0" xfId="22" applyFont="1" applyAlignment="1">
      <alignment horizontal="left" vertical="top" wrapText="1"/>
    </xf>
    <xf numFmtId="0" fontId="30" fillId="3" borderId="53" xfId="22" applyFont="1" applyFill="1" applyBorder="1" applyAlignment="1">
      <alignment horizontal="left" vertical="center"/>
    </xf>
    <xf numFmtId="0" fontId="30" fillId="3" borderId="130" xfId="22" applyFont="1" applyFill="1" applyBorder="1" applyAlignment="1">
      <alignment horizontal="left" vertical="center"/>
    </xf>
    <xf numFmtId="0" fontId="30" fillId="0" borderId="3" xfId="22" applyFont="1" applyBorder="1" applyAlignment="1">
      <alignment horizontal="centerContinuous" vertical="center" wrapText="1"/>
    </xf>
    <xf numFmtId="0" fontId="30" fillId="0" borderId="56" xfId="22" applyFont="1" applyBorder="1" applyAlignment="1">
      <alignment horizontal="centerContinuous" vertical="center" wrapText="1"/>
    </xf>
    <xf numFmtId="0" fontId="30" fillId="7" borderId="0" xfId="22" applyFont="1" applyFill="1" applyAlignment="1">
      <alignment horizontal="left" vertical="center"/>
    </xf>
    <xf numFmtId="0" fontId="30" fillId="7" borderId="0" xfId="22" applyFont="1" applyFill="1" applyAlignment="1">
      <alignment horizontal="left" vertical="center" wrapText="1"/>
    </xf>
    <xf numFmtId="0" fontId="30" fillId="7" borderId="57" xfId="22" applyFont="1" applyFill="1" applyBorder="1" applyAlignment="1">
      <alignment horizontal="left" vertical="center" wrapText="1"/>
    </xf>
    <xf numFmtId="0" fontId="50" fillId="0" borderId="0" xfId="0" applyFont="1"/>
    <xf numFmtId="0" fontId="25" fillId="0" borderId="108" xfId="0" quotePrefix="1" applyFont="1" applyBorder="1" applyAlignment="1">
      <alignment horizontal="center" vertical="center" wrapText="1"/>
    </xf>
    <xf numFmtId="0" fontId="25" fillId="0" borderId="109" xfId="0" quotePrefix="1" applyFont="1" applyBorder="1" applyAlignment="1">
      <alignment horizontal="center" vertical="center" wrapText="1"/>
    </xf>
    <xf numFmtId="0" fontId="25" fillId="3" borderId="17" xfId="2" applyFont="1" applyFill="1" applyBorder="1" applyAlignment="1">
      <alignment horizontal="center" vertical="center" wrapText="1"/>
    </xf>
    <xf numFmtId="0" fontId="25" fillId="3" borderId="17" xfId="2" applyFont="1" applyFill="1" applyBorder="1" applyAlignment="1">
      <alignment vertical="center" wrapText="1"/>
    </xf>
    <xf numFmtId="179" fontId="25" fillId="3" borderId="17" xfId="0" applyNumberFormat="1" applyFont="1" applyFill="1" applyBorder="1" applyAlignment="1">
      <alignment vertical="center"/>
    </xf>
    <xf numFmtId="38" fontId="25" fillId="3" borderId="17" xfId="50" applyFont="1" applyFill="1" applyBorder="1" applyAlignment="1">
      <alignment vertical="center"/>
    </xf>
    <xf numFmtId="0" fontId="25" fillId="3" borderId="17" xfId="2" applyFont="1" applyFill="1" applyBorder="1" applyAlignment="1">
      <alignment horizontal="right" vertical="center" wrapText="1"/>
    </xf>
    <xf numFmtId="38" fontId="25" fillId="3" borderId="17" xfId="50" applyFont="1" applyFill="1" applyBorder="1" applyAlignment="1">
      <alignment horizontal="right" vertical="center" wrapText="1"/>
    </xf>
    <xf numFmtId="0" fontId="25" fillId="3" borderId="17" xfId="2" applyFont="1" applyFill="1" applyBorder="1" applyAlignment="1">
      <alignment horizontal="center" vertical="center"/>
    </xf>
    <xf numFmtId="0" fontId="25" fillId="3" borderId="6" xfId="2" applyFont="1" applyFill="1" applyBorder="1" applyAlignment="1">
      <alignment vertical="center" wrapText="1"/>
    </xf>
    <xf numFmtId="0" fontId="25" fillId="5" borderId="7" xfId="2" applyFont="1" applyFill="1" applyBorder="1" applyAlignment="1">
      <alignment vertical="center" wrapText="1"/>
    </xf>
    <xf numFmtId="0" fontId="25" fillId="3" borderId="7" xfId="2" applyFont="1" applyFill="1" applyBorder="1" applyAlignment="1">
      <alignment horizontal="center" vertical="center" wrapText="1"/>
    </xf>
    <xf numFmtId="0" fontId="25" fillId="3" borderId="7" xfId="2" applyFont="1" applyFill="1" applyBorder="1" applyAlignment="1">
      <alignment vertical="center" wrapText="1"/>
    </xf>
    <xf numFmtId="179" fontId="25" fillId="3" borderId="7" xfId="0" applyNumberFormat="1" applyFont="1" applyFill="1" applyBorder="1" applyAlignment="1">
      <alignment vertical="center"/>
    </xf>
    <xf numFmtId="0" fontId="25" fillId="5" borderId="7" xfId="0" applyFont="1" applyFill="1" applyBorder="1" applyAlignment="1">
      <alignment horizontal="center" vertical="center"/>
    </xf>
    <xf numFmtId="0" fontId="25" fillId="3" borderId="7" xfId="0" applyFont="1" applyFill="1" applyBorder="1" applyAlignment="1">
      <alignment horizontal="center" vertical="center"/>
    </xf>
    <xf numFmtId="179" fontId="25" fillId="3" borderId="7" xfId="0" applyNumberFormat="1" applyFont="1" applyFill="1" applyBorder="1" applyAlignment="1">
      <alignment horizontal="center" vertical="center"/>
    </xf>
    <xf numFmtId="38" fontId="25" fillId="3" borderId="7" xfId="50" applyFont="1" applyFill="1" applyBorder="1" applyAlignment="1">
      <alignment vertical="center"/>
    </xf>
    <xf numFmtId="0" fontId="25" fillId="3" borderId="7" xfId="2" applyFont="1" applyFill="1" applyBorder="1" applyAlignment="1">
      <alignment horizontal="right" vertical="center" wrapText="1"/>
    </xf>
    <xf numFmtId="38" fontId="25" fillId="3" borderId="7" xfId="50" applyFont="1" applyFill="1" applyBorder="1" applyAlignment="1">
      <alignment horizontal="right" vertical="center" wrapText="1"/>
    </xf>
    <xf numFmtId="0" fontId="25" fillId="3" borderId="7" xfId="2" applyFont="1" applyFill="1" applyBorder="1" applyAlignment="1">
      <alignment horizontal="center" vertical="center"/>
    </xf>
    <xf numFmtId="38" fontId="25" fillId="3" borderId="10" xfId="50" applyFont="1" applyFill="1" applyBorder="1" applyAlignment="1">
      <alignment horizontal="right" vertical="center"/>
    </xf>
    <xf numFmtId="0" fontId="25" fillId="3" borderId="12" xfId="2" applyFont="1" applyFill="1" applyBorder="1" applyAlignment="1">
      <alignment vertical="center" wrapText="1"/>
    </xf>
    <xf numFmtId="0" fontId="25" fillId="5" borderId="13" xfId="2" applyFont="1" applyFill="1" applyBorder="1" applyAlignment="1">
      <alignment vertical="center" wrapText="1"/>
    </xf>
    <xf numFmtId="0" fontId="25" fillId="3" borderId="13" xfId="2" applyFont="1" applyFill="1" applyBorder="1" applyAlignment="1">
      <alignment horizontal="center" vertical="center" wrapText="1"/>
    </xf>
    <xf numFmtId="0" fontId="25" fillId="3" borderId="13" xfId="2" applyFont="1" applyFill="1" applyBorder="1" applyAlignment="1">
      <alignment vertical="center" wrapText="1"/>
    </xf>
    <xf numFmtId="179" fontId="25" fillId="3" borderId="13" xfId="0" applyNumberFormat="1" applyFont="1" applyFill="1" applyBorder="1" applyAlignment="1">
      <alignment vertical="center"/>
    </xf>
    <xf numFmtId="0" fontId="25" fillId="5" borderId="13" xfId="0" applyFont="1" applyFill="1" applyBorder="1" applyAlignment="1">
      <alignment horizontal="center" vertical="center"/>
    </xf>
    <xf numFmtId="0" fontId="25" fillId="3" borderId="13" xfId="0" applyFont="1" applyFill="1" applyBorder="1" applyAlignment="1">
      <alignment horizontal="center" vertical="center"/>
    </xf>
    <xf numFmtId="38" fontId="25" fillId="3" borderId="13" xfId="50" applyFont="1" applyFill="1" applyBorder="1" applyAlignment="1">
      <alignment horizontal="right" vertical="center"/>
    </xf>
    <xf numFmtId="179" fontId="25" fillId="3" borderId="13" xfId="0" applyNumberFormat="1" applyFont="1" applyFill="1" applyBorder="1" applyAlignment="1">
      <alignment horizontal="center" vertical="center"/>
    </xf>
    <xf numFmtId="38" fontId="25" fillId="3" borderId="13" xfId="50" applyFont="1" applyFill="1" applyBorder="1" applyAlignment="1">
      <alignment vertical="center"/>
    </xf>
    <xf numFmtId="0" fontId="25" fillId="3" borderId="13" xfId="2" applyFont="1" applyFill="1" applyBorder="1" applyAlignment="1">
      <alignment horizontal="right" vertical="center" wrapText="1"/>
    </xf>
    <xf numFmtId="38" fontId="25" fillId="3" borderId="13" xfId="50" applyFont="1" applyFill="1" applyBorder="1" applyAlignment="1">
      <alignment horizontal="right" vertical="center" wrapText="1"/>
    </xf>
    <xf numFmtId="0" fontId="25" fillId="3" borderId="13" xfId="2" applyFont="1" applyFill="1" applyBorder="1" applyAlignment="1">
      <alignment horizontal="center" vertical="center"/>
    </xf>
    <xf numFmtId="38" fontId="25" fillId="3" borderId="16" xfId="50" applyFont="1" applyFill="1" applyBorder="1" applyAlignment="1">
      <alignment horizontal="right" vertical="center"/>
    </xf>
    <xf numFmtId="0" fontId="25" fillId="3" borderId="1" xfId="2" applyFont="1" applyFill="1" applyBorder="1" applyAlignment="1">
      <alignment vertical="center" wrapText="1"/>
    </xf>
    <xf numFmtId="0" fontId="25" fillId="5" borderId="2" xfId="2" applyFont="1" applyFill="1" applyBorder="1" applyAlignment="1">
      <alignment vertical="center" wrapText="1"/>
    </xf>
    <xf numFmtId="0" fontId="25" fillId="3" borderId="2" xfId="2" applyFont="1" applyFill="1" applyBorder="1" applyAlignment="1">
      <alignment horizontal="center" vertical="center" wrapText="1"/>
    </xf>
    <xf numFmtId="0" fontId="25" fillId="3" borderId="2" xfId="2" applyFont="1" applyFill="1" applyBorder="1" applyAlignment="1">
      <alignment vertical="center" wrapText="1"/>
    </xf>
    <xf numFmtId="0" fontId="25" fillId="3" borderId="2" xfId="2" applyFont="1" applyFill="1" applyBorder="1" applyAlignment="1">
      <alignment horizontal="right" vertical="center" wrapText="1"/>
    </xf>
    <xf numFmtId="38" fontId="25" fillId="3" borderId="2" xfId="50" applyFont="1" applyFill="1" applyBorder="1" applyAlignment="1">
      <alignment horizontal="right" vertical="center" wrapText="1"/>
    </xf>
    <xf numFmtId="0" fontId="51" fillId="6" borderId="6" xfId="0" applyFont="1" applyFill="1" applyBorder="1" applyAlignment="1">
      <alignment horizontal="left" vertical="center" wrapText="1"/>
    </xf>
    <xf numFmtId="0" fontId="51" fillId="6" borderId="85" xfId="0" applyFont="1" applyFill="1" applyBorder="1" applyAlignment="1">
      <alignment horizontal="left" vertical="center" wrapText="1"/>
    </xf>
    <xf numFmtId="0" fontId="51" fillId="6" borderId="83" xfId="0" applyFont="1" applyFill="1" applyBorder="1" applyAlignment="1">
      <alignment horizontal="left" vertical="center" wrapText="1"/>
    </xf>
    <xf numFmtId="0" fontId="51" fillId="6" borderId="12" xfId="0" applyFont="1" applyFill="1" applyBorder="1" applyAlignment="1">
      <alignment horizontal="left" vertical="center" wrapText="1"/>
    </xf>
    <xf numFmtId="0" fontId="51" fillId="6" borderId="86" xfId="0" applyFont="1" applyFill="1" applyBorder="1" applyAlignment="1">
      <alignment horizontal="left" vertical="center" wrapText="1"/>
    </xf>
    <xf numFmtId="0" fontId="51" fillId="6" borderId="84" xfId="0" applyFont="1" applyFill="1" applyBorder="1" applyAlignment="1">
      <alignment horizontal="left" vertical="center" wrapText="1"/>
    </xf>
    <xf numFmtId="0" fontId="25" fillId="5" borderId="7"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30" fillId="5" borderId="7" xfId="4" applyFont="1" applyFill="1" applyBorder="1" applyAlignment="1">
      <alignment horizontal="center" vertical="center" wrapText="1"/>
    </xf>
    <xf numFmtId="0" fontId="25" fillId="3" borderId="6" xfId="2" applyFont="1" applyFill="1" applyBorder="1" applyAlignment="1">
      <alignment horizontal="left" vertical="top" wrapText="1"/>
    </xf>
    <xf numFmtId="0" fontId="25" fillId="3" borderId="9" xfId="2" applyFont="1" applyFill="1" applyBorder="1" applyAlignment="1">
      <alignment horizontal="left" vertical="top" wrapText="1"/>
    </xf>
    <xf numFmtId="0" fontId="51" fillId="0" borderId="91" xfId="0" applyFont="1" applyBorder="1" applyAlignment="1">
      <alignment horizontal="center" vertical="top" wrapText="1"/>
    </xf>
    <xf numFmtId="0" fontId="51" fillId="0" borderId="92" xfId="0" applyFont="1" applyBorder="1" applyAlignment="1">
      <alignment horizontal="justify" vertical="center" wrapText="1"/>
    </xf>
    <xf numFmtId="0" fontId="51" fillId="0" borderId="64" xfId="0" applyFont="1" applyBorder="1" applyAlignment="1">
      <alignment horizontal="justify" vertical="center" wrapText="1"/>
    </xf>
    <xf numFmtId="0" fontId="45" fillId="6" borderId="89" xfId="0" applyFont="1" applyFill="1" applyBorder="1" applyAlignment="1">
      <alignment horizontal="left" vertical="center" wrapText="1"/>
    </xf>
    <xf numFmtId="0" fontId="45" fillId="6" borderId="90" xfId="0" applyFont="1" applyFill="1" applyBorder="1" applyAlignment="1">
      <alignment horizontal="left" vertical="center" wrapText="1"/>
    </xf>
    <xf numFmtId="0" fontId="45" fillId="6" borderId="2" xfId="0" applyFont="1" applyFill="1" applyBorder="1" applyAlignment="1">
      <alignment horizontal="left" vertical="center" wrapText="1"/>
    </xf>
    <xf numFmtId="0" fontId="45" fillId="6" borderId="5" xfId="0" applyFont="1" applyFill="1" applyBorder="1" applyAlignment="1">
      <alignment horizontal="left" vertical="center" wrapText="1"/>
    </xf>
    <xf numFmtId="0" fontId="45" fillId="0" borderId="36" xfId="0" applyFont="1" applyBorder="1" applyAlignment="1">
      <alignment horizontal="justify" vertical="center" wrapText="1"/>
    </xf>
    <xf numFmtId="0" fontId="45" fillId="6" borderId="85" xfId="0" applyFont="1" applyFill="1" applyBorder="1" applyAlignment="1">
      <alignment horizontal="left" vertical="center" wrapText="1"/>
    </xf>
    <xf numFmtId="0" fontId="45" fillId="6" borderId="83" xfId="0" applyFont="1" applyFill="1" applyBorder="1" applyAlignment="1">
      <alignment horizontal="left" vertical="center" wrapText="1"/>
    </xf>
    <xf numFmtId="0" fontId="45" fillId="6" borderId="7" xfId="0" applyFont="1" applyFill="1" applyBorder="1" applyAlignment="1">
      <alignment horizontal="left" vertical="center" wrapText="1"/>
    </xf>
    <xf numFmtId="0" fontId="45" fillId="6" borderId="10" xfId="0" applyFont="1" applyFill="1" applyBorder="1" applyAlignment="1">
      <alignment horizontal="left" vertical="center" wrapText="1"/>
    </xf>
    <xf numFmtId="0" fontId="45" fillId="6" borderId="86" xfId="0" applyFont="1" applyFill="1" applyBorder="1" applyAlignment="1">
      <alignment horizontal="left" vertical="center" wrapText="1"/>
    </xf>
    <xf numFmtId="0" fontId="45" fillId="6" borderId="84" xfId="0" applyFont="1" applyFill="1" applyBorder="1" applyAlignment="1">
      <alignment horizontal="left" vertical="center" wrapText="1"/>
    </xf>
    <xf numFmtId="0" fontId="45" fillId="6" borderId="13" xfId="0" applyFont="1" applyFill="1" applyBorder="1" applyAlignment="1">
      <alignment horizontal="left" vertical="center" wrapText="1"/>
    </xf>
    <xf numFmtId="0" fontId="45" fillId="6" borderId="16" xfId="0" applyFont="1" applyFill="1" applyBorder="1" applyAlignment="1">
      <alignment horizontal="left" vertical="center" wrapText="1"/>
    </xf>
    <xf numFmtId="0" fontId="50" fillId="0" borderId="0" xfId="32" applyFont="1">
      <alignment vertical="center"/>
    </xf>
    <xf numFmtId="0" fontId="25" fillId="3" borderId="24" xfId="2" applyFont="1" applyFill="1" applyBorder="1" applyAlignment="1">
      <alignment vertical="center" wrapText="1"/>
    </xf>
    <xf numFmtId="182" fontId="25" fillId="3" borderId="17" xfId="50" applyNumberFormat="1" applyFont="1" applyFill="1" applyBorder="1" applyAlignment="1">
      <alignment horizontal="right" vertical="center" wrapText="1"/>
    </xf>
    <xf numFmtId="0" fontId="25" fillId="3" borderId="17" xfId="2" applyFont="1" applyFill="1" applyBorder="1" applyAlignment="1">
      <alignment horizontal="right" vertical="center"/>
    </xf>
    <xf numFmtId="0" fontId="25" fillId="3" borderId="9" xfId="2" applyFont="1" applyFill="1" applyBorder="1" applyAlignment="1">
      <alignment vertical="center" wrapText="1"/>
    </xf>
    <xf numFmtId="182" fontId="25" fillId="3" borderId="7" xfId="50" applyNumberFormat="1" applyFont="1" applyFill="1" applyBorder="1" applyAlignment="1">
      <alignment horizontal="right" vertical="center" wrapText="1"/>
    </xf>
    <xf numFmtId="0" fontId="25" fillId="3" borderId="7" xfId="2" applyFont="1" applyFill="1" applyBorder="1" applyAlignment="1">
      <alignment horizontal="right" vertical="center"/>
    </xf>
    <xf numFmtId="0" fontId="25" fillId="3" borderId="15" xfId="2" applyFont="1" applyFill="1" applyBorder="1" applyAlignment="1">
      <alignment vertical="center" wrapText="1"/>
    </xf>
    <xf numFmtId="182" fontId="25" fillId="3" borderId="13" xfId="50" applyNumberFormat="1" applyFont="1" applyFill="1" applyBorder="1" applyAlignment="1">
      <alignment horizontal="right" vertical="center" wrapText="1"/>
    </xf>
    <xf numFmtId="0" fontId="25" fillId="3" borderId="13" xfId="2" applyFont="1" applyFill="1" applyBorder="1" applyAlignment="1">
      <alignment horizontal="right" vertical="center"/>
    </xf>
    <xf numFmtId="0" fontId="25" fillId="0" borderId="21" xfId="2" applyFont="1" applyBorder="1" applyAlignment="1">
      <alignment horizontal="center" vertical="center" wrapText="1"/>
    </xf>
    <xf numFmtId="0" fontId="25" fillId="0" borderId="22" xfId="2" applyFont="1" applyBorder="1" applyAlignment="1">
      <alignment horizontal="center" vertical="center" wrapText="1"/>
    </xf>
    <xf numFmtId="0" fontId="25" fillId="3" borderId="17" xfId="0" applyFont="1" applyFill="1" applyBorder="1" applyAlignment="1">
      <alignment vertical="top"/>
    </xf>
    <xf numFmtId="0" fontId="25" fillId="5" borderId="17" xfId="0" applyFont="1" applyFill="1" applyBorder="1" applyAlignment="1">
      <alignment vertical="top"/>
    </xf>
    <xf numFmtId="0" fontId="25" fillId="0" borderId="136" xfId="0" quotePrefix="1" applyFont="1" applyBorder="1" applyAlignment="1">
      <alignment horizontal="center" vertical="center" wrapText="1"/>
    </xf>
    <xf numFmtId="0" fontId="25" fillId="5" borderId="7" xfId="0" applyFont="1" applyFill="1" applyBorder="1" applyAlignment="1">
      <alignment vertical="top"/>
    </xf>
    <xf numFmtId="0" fontId="25" fillId="5" borderId="13" xfId="0" applyFont="1" applyFill="1" applyBorder="1" applyAlignment="1">
      <alignment vertical="top"/>
    </xf>
    <xf numFmtId="0" fontId="25" fillId="0" borderId="137" xfId="0" quotePrefix="1" applyFont="1" applyBorder="1" applyAlignment="1">
      <alignment horizontal="center" vertical="center" wrapText="1"/>
    </xf>
    <xf numFmtId="0" fontId="25" fillId="0" borderId="138" xfId="0" quotePrefix="1" applyFont="1" applyBorder="1" applyAlignment="1">
      <alignment horizontal="center" vertical="center" wrapText="1"/>
    </xf>
    <xf numFmtId="49" fontId="45" fillId="0" borderId="136" xfId="0" applyNumberFormat="1" applyFont="1" applyBorder="1" applyAlignment="1">
      <alignment horizontal="center" vertical="center" shrinkToFit="1"/>
    </xf>
    <xf numFmtId="49" fontId="45" fillId="0" borderId="138" xfId="0" applyNumberFormat="1" applyFont="1" applyBorder="1" applyAlignment="1">
      <alignment horizontal="center" vertical="center" shrinkToFit="1"/>
    </xf>
    <xf numFmtId="49" fontId="25" fillId="0" borderId="138" xfId="0" applyNumberFormat="1" applyFont="1" applyBorder="1" applyAlignment="1">
      <alignment horizontal="center" vertical="center" wrapText="1"/>
    </xf>
    <xf numFmtId="0" fontId="25" fillId="0" borderId="141" xfId="0" quotePrefix="1" applyFont="1" applyBorder="1" applyAlignment="1">
      <alignment horizontal="center" vertical="center" wrapText="1"/>
    </xf>
    <xf numFmtId="0" fontId="25" fillId="0" borderId="32" xfId="2" applyFont="1" applyBorder="1" applyAlignment="1">
      <alignment vertical="center" wrapText="1"/>
    </xf>
    <xf numFmtId="0" fontId="25" fillId="0" borderId="72" xfId="2" applyFont="1" applyBorder="1" applyAlignment="1">
      <alignment vertical="center" wrapText="1"/>
    </xf>
    <xf numFmtId="0" fontId="25" fillId="0" borderId="134" xfId="2" applyFont="1" applyBorder="1" applyAlignment="1">
      <alignment vertical="center" wrapText="1"/>
    </xf>
    <xf numFmtId="0" fontId="25" fillId="3" borderId="26" xfId="2" applyFont="1" applyFill="1" applyBorder="1" applyAlignment="1">
      <alignment vertical="center" wrapText="1"/>
    </xf>
    <xf numFmtId="0" fontId="25" fillId="3" borderId="21" xfId="2" applyFont="1" applyFill="1" applyBorder="1" applyAlignment="1">
      <alignment vertical="center" wrapText="1"/>
    </xf>
    <xf numFmtId="0" fontId="25" fillId="3" borderId="22" xfId="2" applyFont="1" applyFill="1" applyBorder="1" applyAlignment="1">
      <alignment vertical="center" wrapText="1"/>
    </xf>
    <xf numFmtId="0" fontId="25" fillId="0" borderId="143" xfId="2" applyFont="1" applyBorder="1" applyAlignment="1">
      <alignment horizontal="center" vertical="center" wrapText="1"/>
    </xf>
    <xf numFmtId="0" fontId="25" fillId="3" borderId="144" xfId="2" applyFont="1" applyFill="1" applyBorder="1" applyAlignment="1">
      <alignment vertical="center" wrapText="1"/>
    </xf>
    <xf numFmtId="0" fontId="25" fillId="3" borderId="145" xfId="2" applyFont="1" applyFill="1" applyBorder="1" applyAlignment="1">
      <alignment vertical="center" wrapText="1"/>
    </xf>
    <xf numFmtId="0" fontId="25" fillId="3" borderId="146" xfId="2" applyFont="1" applyFill="1" applyBorder="1" applyAlignment="1">
      <alignment vertical="center" wrapText="1"/>
    </xf>
    <xf numFmtId="49" fontId="41" fillId="0" borderId="7" xfId="31" applyNumberFormat="1" applyFont="1" applyBorder="1" applyAlignment="1">
      <alignment horizontal="justify" vertical="center"/>
    </xf>
    <xf numFmtId="0" fontId="41" fillId="0" borderId="7" xfId="31" applyFont="1" applyBorder="1" applyAlignment="1">
      <alignment horizontal="justify" vertical="center"/>
    </xf>
    <xf numFmtId="0" fontId="41" fillId="0" borderId="9" xfId="38" applyFont="1" applyBorder="1" applyAlignment="1">
      <alignment vertical="center"/>
    </xf>
    <xf numFmtId="0" fontId="25" fillId="5" borderId="7" xfId="0" applyFont="1" applyFill="1" applyBorder="1" applyAlignment="1">
      <alignment wrapText="1"/>
    </xf>
    <xf numFmtId="0" fontId="25" fillId="5" borderId="112" xfId="0" applyFont="1" applyFill="1" applyBorder="1" applyAlignment="1">
      <alignment wrapText="1"/>
    </xf>
    <xf numFmtId="0" fontId="25" fillId="3" borderId="2" xfId="0" applyFont="1" applyFill="1" applyBorder="1" applyAlignment="1">
      <alignment horizontal="center" vertical="center" wrapText="1"/>
    </xf>
    <xf numFmtId="0" fontId="30" fillId="3" borderId="7" xfId="4" applyFont="1" applyFill="1" applyBorder="1" applyAlignment="1">
      <alignment vertical="center" wrapText="1"/>
    </xf>
    <xf numFmtId="38" fontId="30" fillId="3" borderId="7" xfId="50" applyFont="1" applyFill="1" applyBorder="1" applyAlignment="1">
      <alignment vertical="center" wrapText="1"/>
    </xf>
    <xf numFmtId="0" fontId="30" fillId="3" borderId="7" xfId="4" applyFont="1" applyFill="1" applyBorder="1" applyAlignment="1">
      <alignment horizontal="center" vertical="center" wrapText="1"/>
    </xf>
    <xf numFmtId="182" fontId="30" fillId="7" borderId="7" xfId="50" applyNumberFormat="1" applyFont="1" applyFill="1" applyBorder="1" applyAlignment="1">
      <alignment horizontal="right" vertical="center" wrapText="1"/>
    </xf>
    <xf numFmtId="38" fontId="30" fillId="3" borderId="10" xfId="50" applyFont="1" applyFill="1" applyBorder="1" applyAlignment="1">
      <alignment vertical="center" wrapText="1"/>
    </xf>
    <xf numFmtId="0" fontId="30" fillId="3" borderId="112" xfId="4" applyFont="1" applyFill="1" applyBorder="1" applyAlignment="1">
      <alignment vertical="center" wrapText="1"/>
    </xf>
    <xf numFmtId="38" fontId="30" fillId="3" borderId="112" xfId="50" applyFont="1" applyFill="1" applyBorder="1" applyAlignment="1">
      <alignment vertical="center" wrapText="1"/>
    </xf>
    <xf numFmtId="0" fontId="30" fillId="3" borderId="112" xfId="4" applyFont="1" applyFill="1" applyBorder="1" applyAlignment="1">
      <alignment horizontal="center" vertical="center" wrapText="1"/>
    </xf>
    <xf numFmtId="182" fontId="30" fillId="7" borderId="112" xfId="50" applyNumberFormat="1" applyFont="1" applyFill="1" applyBorder="1" applyAlignment="1">
      <alignment horizontal="right" vertical="center" wrapText="1"/>
    </xf>
    <xf numFmtId="38" fontId="30" fillId="3" borderId="113" xfId="50" applyFont="1" applyFill="1" applyBorder="1" applyAlignment="1">
      <alignment vertical="center" wrapText="1"/>
    </xf>
    <xf numFmtId="0" fontId="30" fillId="7" borderId="76" xfId="4" applyFont="1" applyFill="1" applyBorder="1" applyAlignment="1">
      <alignment horizontal="center" vertical="center" wrapText="1"/>
    </xf>
    <xf numFmtId="0" fontId="30" fillId="7" borderId="126" xfId="4" applyFont="1" applyFill="1" applyBorder="1" applyAlignment="1">
      <alignment horizontal="center" vertical="center" wrapText="1"/>
    </xf>
    <xf numFmtId="38" fontId="30" fillId="7" borderId="76" xfId="50" applyFont="1" applyFill="1" applyBorder="1" applyAlignment="1">
      <alignment vertical="center" wrapText="1"/>
    </xf>
    <xf numFmtId="0" fontId="30" fillId="3" borderId="7" xfId="4" applyFont="1" applyFill="1" applyBorder="1" applyAlignment="1">
      <alignment horizontal="right" vertical="center" wrapText="1"/>
    </xf>
    <xf numFmtId="0" fontId="30" fillId="7" borderId="7" xfId="4" applyFont="1" applyFill="1" applyBorder="1" applyAlignment="1">
      <alignment horizontal="right" vertical="center" wrapText="1"/>
    </xf>
    <xf numFmtId="0" fontId="30" fillId="3" borderId="10" xfId="4" applyFont="1" applyFill="1" applyBorder="1" applyAlignment="1">
      <alignment horizontal="right" vertical="center" wrapText="1"/>
    </xf>
    <xf numFmtId="0" fontId="30" fillId="3" borderId="13" xfId="4" applyFont="1" applyFill="1" applyBorder="1" applyAlignment="1">
      <alignment vertical="center" wrapText="1"/>
    </xf>
    <xf numFmtId="0" fontId="30" fillId="5" borderId="13" xfId="4" applyFont="1" applyFill="1" applyBorder="1" applyAlignment="1">
      <alignment vertical="center" wrapText="1"/>
    </xf>
    <xf numFmtId="0" fontId="30" fillId="3" borderId="13" xfId="4" applyFont="1" applyFill="1" applyBorder="1" applyAlignment="1">
      <alignment horizontal="right" vertical="center" wrapText="1"/>
    </xf>
    <xf numFmtId="0" fontId="30" fillId="3" borderId="13" xfId="4" applyFont="1" applyFill="1" applyBorder="1" applyAlignment="1">
      <alignment horizontal="center" vertical="center" wrapText="1"/>
    </xf>
    <xf numFmtId="0" fontId="30" fillId="7" borderId="13" xfId="4" applyFont="1" applyFill="1" applyBorder="1" applyAlignment="1">
      <alignment horizontal="right" vertical="center" wrapText="1"/>
    </xf>
    <xf numFmtId="0" fontId="30" fillId="3" borderId="16" xfId="4" applyFont="1" applyFill="1" applyBorder="1" applyAlignment="1">
      <alignment horizontal="right" vertical="center" wrapText="1"/>
    </xf>
    <xf numFmtId="0" fontId="30" fillId="7" borderId="76" xfId="4" applyFont="1" applyFill="1" applyBorder="1" applyAlignment="1">
      <alignment horizontal="right" vertical="center" wrapText="1"/>
    </xf>
    <xf numFmtId="0" fontId="30" fillId="7" borderId="77" xfId="4" applyFont="1" applyFill="1" applyBorder="1" applyAlignment="1">
      <alignment horizontal="right" vertical="center" wrapText="1"/>
    </xf>
    <xf numFmtId="0" fontId="25" fillId="5" borderId="7" xfId="0" applyFont="1" applyFill="1" applyBorder="1" applyAlignment="1">
      <alignment vertical="center" wrapText="1"/>
    </xf>
    <xf numFmtId="0" fontId="25" fillId="5" borderId="10" xfId="0" applyFont="1" applyFill="1" applyBorder="1" applyAlignment="1">
      <alignment vertical="center" wrapText="1"/>
    </xf>
    <xf numFmtId="0" fontId="25" fillId="3" borderId="23" xfId="0" applyFont="1" applyFill="1" applyBorder="1" applyAlignment="1">
      <alignment horizontal="center" vertical="center" wrapText="1"/>
    </xf>
    <xf numFmtId="0" fontId="25" fillId="3" borderId="17" xfId="0" applyFont="1" applyFill="1" applyBorder="1" applyAlignment="1">
      <alignment horizontal="center" vertical="center" wrapText="1"/>
    </xf>
    <xf numFmtId="0" fontId="25" fillId="3" borderId="17" xfId="0" applyFont="1" applyFill="1" applyBorder="1" applyAlignment="1">
      <alignment wrapText="1"/>
    </xf>
    <xf numFmtId="0" fontId="25" fillId="3" borderId="17" xfId="0" applyFont="1" applyFill="1" applyBorder="1" applyAlignment="1">
      <alignment vertical="center" wrapText="1"/>
    </xf>
    <xf numFmtId="0" fontId="25" fillId="5" borderId="34" xfId="0" applyFont="1" applyFill="1" applyBorder="1" applyAlignment="1">
      <alignment vertical="center" wrapText="1"/>
    </xf>
    <xf numFmtId="179" fontId="25" fillId="3" borderId="17" xfId="0" applyNumberFormat="1" applyFont="1" applyFill="1" applyBorder="1" applyAlignment="1">
      <alignment horizontal="center" vertical="center" wrapText="1"/>
    </xf>
    <xf numFmtId="0" fontId="25" fillId="5" borderId="17" xfId="0" applyFont="1" applyFill="1" applyBorder="1" applyAlignment="1">
      <alignment vertical="center" wrapText="1"/>
    </xf>
    <xf numFmtId="38" fontId="25" fillId="5" borderId="17" xfId="50" applyFont="1" applyFill="1" applyBorder="1" applyAlignment="1">
      <alignment horizontal="right" vertical="center" wrapText="1"/>
    </xf>
    <xf numFmtId="14" fontId="25" fillId="3" borderId="17" xfId="50" applyNumberFormat="1" applyFont="1" applyFill="1" applyBorder="1" applyAlignment="1">
      <alignment horizontal="center" vertical="center" wrapText="1"/>
    </xf>
    <xf numFmtId="0" fontId="25" fillId="3" borderId="17" xfId="50" applyNumberFormat="1" applyFont="1" applyFill="1" applyBorder="1" applyAlignment="1">
      <alignment horizontal="center" vertical="center" wrapText="1"/>
    </xf>
    <xf numFmtId="14" fontId="25" fillId="3" borderId="17" xfId="50" applyNumberFormat="1" applyFont="1" applyFill="1" applyBorder="1" applyAlignment="1">
      <alignment horizontal="right" vertical="center" wrapText="1"/>
    </xf>
    <xf numFmtId="0" fontId="25" fillId="3" borderId="17" xfId="50" applyNumberFormat="1" applyFont="1" applyFill="1" applyBorder="1" applyAlignment="1">
      <alignment horizontal="left" vertical="center" wrapText="1"/>
    </xf>
    <xf numFmtId="0" fontId="25" fillId="5" borderId="17" xfId="50" applyNumberFormat="1" applyFont="1" applyFill="1" applyBorder="1" applyAlignment="1">
      <alignment horizontal="right" vertical="center" wrapText="1"/>
    </xf>
    <xf numFmtId="183" fontId="25" fillId="3" borderId="17" xfId="50" applyNumberFormat="1" applyFont="1" applyFill="1" applyBorder="1" applyAlignment="1">
      <alignment horizontal="right" vertical="center" wrapText="1"/>
    </xf>
    <xf numFmtId="38" fontId="25" fillId="3" borderId="19" xfId="50" applyFont="1" applyFill="1" applyBorder="1" applyAlignment="1">
      <alignment horizontal="right" vertical="center" wrapText="1"/>
    </xf>
    <xf numFmtId="0" fontId="25" fillId="3" borderId="1" xfId="0" applyFont="1" applyFill="1" applyBorder="1" applyAlignment="1">
      <alignment horizontal="center" vertical="center" wrapText="1"/>
    </xf>
    <xf numFmtId="0" fontId="25" fillId="3" borderId="2" xfId="0" applyFont="1" applyFill="1" applyBorder="1" applyAlignment="1">
      <alignment vertical="center" wrapText="1"/>
    </xf>
    <xf numFmtId="179" fontId="25" fillId="3" borderId="2" xfId="0" applyNumberFormat="1" applyFont="1" applyFill="1" applyBorder="1" applyAlignment="1">
      <alignment horizontal="center" vertical="center" wrapText="1"/>
    </xf>
    <xf numFmtId="0" fontId="25" fillId="5" borderId="2" xfId="0" applyFont="1" applyFill="1" applyBorder="1" applyAlignment="1">
      <alignment vertical="center" wrapText="1"/>
    </xf>
    <xf numFmtId="182" fontId="25" fillId="3" borderId="2" xfId="50" applyNumberFormat="1" applyFont="1" applyFill="1" applyBorder="1" applyAlignment="1">
      <alignment horizontal="right" vertical="center" wrapText="1"/>
    </xf>
    <xf numFmtId="38" fontId="25" fillId="5" borderId="2" xfId="50" applyFont="1" applyFill="1" applyBorder="1" applyAlignment="1">
      <alignment horizontal="right" vertical="center" wrapText="1"/>
    </xf>
    <xf numFmtId="14" fontId="25" fillId="3" borderId="2" xfId="50" applyNumberFormat="1" applyFont="1" applyFill="1" applyBorder="1" applyAlignment="1">
      <alignment horizontal="center" vertical="center" wrapText="1"/>
    </xf>
    <xf numFmtId="0" fontId="25" fillId="3" borderId="2" xfId="50" applyNumberFormat="1" applyFont="1" applyFill="1" applyBorder="1" applyAlignment="1">
      <alignment horizontal="center" vertical="center" wrapText="1"/>
    </xf>
    <xf numFmtId="14" fontId="25" fillId="3" borderId="2" xfId="50" applyNumberFormat="1" applyFont="1" applyFill="1" applyBorder="1" applyAlignment="1">
      <alignment horizontal="right" vertical="center" wrapText="1"/>
    </xf>
    <xf numFmtId="0" fontId="25" fillId="3" borderId="2" xfId="50" applyNumberFormat="1" applyFont="1" applyFill="1" applyBorder="1" applyAlignment="1">
      <alignment horizontal="left" vertical="center" wrapText="1"/>
    </xf>
    <xf numFmtId="0" fontId="25" fillId="5" borderId="2" xfId="50" applyNumberFormat="1" applyFont="1" applyFill="1" applyBorder="1" applyAlignment="1">
      <alignment horizontal="right" vertical="center" wrapText="1"/>
    </xf>
    <xf numFmtId="183" fontId="25" fillId="3" borderId="7" xfId="50" applyNumberFormat="1" applyFont="1" applyFill="1" applyBorder="1" applyAlignment="1">
      <alignment horizontal="right" vertical="center" wrapText="1"/>
    </xf>
    <xf numFmtId="38" fontId="25" fillId="3" borderId="5" xfId="50" applyFont="1" applyFill="1" applyBorder="1" applyAlignment="1">
      <alignment horizontal="right" vertical="center" wrapText="1"/>
    </xf>
    <xf numFmtId="0" fontId="25" fillId="3" borderId="20" xfId="0" applyFont="1" applyFill="1" applyBorder="1" applyAlignment="1">
      <alignment horizontal="center" vertical="center" wrapText="1"/>
    </xf>
    <xf numFmtId="0" fontId="25" fillId="3" borderId="76" xfId="0" applyFont="1" applyFill="1" applyBorder="1" applyAlignment="1">
      <alignment horizontal="center" vertical="center" wrapText="1"/>
    </xf>
    <xf numFmtId="0" fontId="25" fillId="5" borderId="13" xfId="0" applyFont="1" applyFill="1" applyBorder="1" applyAlignment="1">
      <alignment wrapText="1"/>
    </xf>
    <xf numFmtId="0" fontId="25" fillId="3" borderId="76" xfId="0" applyFont="1" applyFill="1" applyBorder="1" applyAlignment="1">
      <alignment vertical="center" wrapText="1"/>
    </xf>
    <xf numFmtId="0" fontId="25" fillId="5" borderId="76" xfId="0" applyFont="1" applyFill="1" applyBorder="1" applyAlignment="1">
      <alignment vertical="center" wrapText="1"/>
    </xf>
    <xf numFmtId="0" fontId="25" fillId="5" borderId="13" xfId="0" applyFont="1" applyFill="1" applyBorder="1" applyAlignment="1">
      <alignment vertical="center" wrapText="1"/>
    </xf>
    <xf numFmtId="179" fontId="25" fillId="3" borderId="76" xfId="0" applyNumberFormat="1" applyFont="1" applyFill="1" applyBorder="1" applyAlignment="1">
      <alignment horizontal="center" vertical="center" wrapText="1"/>
    </xf>
    <xf numFmtId="38" fontId="25" fillId="3" borderId="76" xfId="50" applyFont="1" applyFill="1" applyBorder="1" applyAlignment="1">
      <alignment horizontal="right" vertical="center" wrapText="1"/>
    </xf>
    <xf numFmtId="182" fontId="25" fillId="3" borderId="76" xfId="50" applyNumberFormat="1" applyFont="1" applyFill="1" applyBorder="1" applyAlignment="1">
      <alignment horizontal="right" vertical="center" wrapText="1"/>
    </xf>
    <xf numFmtId="38" fontId="25" fillId="5" borderId="76" xfId="50" applyFont="1" applyFill="1" applyBorder="1" applyAlignment="1">
      <alignment horizontal="right" vertical="center" wrapText="1"/>
    </xf>
    <xf numFmtId="14" fontId="25" fillId="3" borderId="76" xfId="50" applyNumberFormat="1" applyFont="1" applyFill="1" applyBorder="1" applyAlignment="1">
      <alignment horizontal="center" vertical="center" wrapText="1"/>
    </xf>
    <xf numFmtId="0" fontId="25" fillId="3" borderId="76" xfId="50" applyNumberFormat="1" applyFont="1" applyFill="1" applyBorder="1" applyAlignment="1">
      <alignment horizontal="center" vertical="center" wrapText="1"/>
    </xf>
    <xf numFmtId="14" fontId="25" fillId="3" borderId="76" xfId="50" applyNumberFormat="1" applyFont="1" applyFill="1" applyBorder="1" applyAlignment="1">
      <alignment horizontal="right" vertical="center" wrapText="1"/>
    </xf>
    <xf numFmtId="0" fontId="25" fillId="3" borderId="76" xfId="50" applyNumberFormat="1" applyFont="1" applyFill="1" applyBorder="1" applyAlignment="1">
      <alignment horizontal="left" vertical="center" wrapText="1"/>
    </xf>
    <xf numFmtId="0" fontId="25" fillId="5" borderId="76" xfId="50" applyNumberFormat="1" applyFont="1" applyFill="1" applyBorder="1" applyAlignment="1">
      <alignment horizontal="right" vertical="center" wrapText="1"/>
    </xf>
    <xf numFmtId="183" fontId="25" fillId="3" borderId="13" xfId="50" applyNumberFormat="1" applyFont="1" applyFill="1" applyBorder="1" applyAlignment="1">
      <alignment horizontal="right" vertical="center" wrapText="1"/>
    </xf>
    <xf numFmtId="0" fontId="25" fillId="3" borderId="62" xfId="0" applyFont="1" applyFill="1" applyBorder="1" applyAlignment="1">
      <alignment vertical="center" wrapText="1"/>
    </xf>
    <xf numFmtId="0" fontId="25" fillId="3" borderId="7" xfId="0" applyFont="1" applyFill="1" applyBorder="1" applyAlignment="1">
      <alignment vertical="center" wrapText="1"/>
    </xf>
    <xf numFmtId="0" fontId="25" fillId="5" borderId="17" xfId="50" applyNumberFormat="1" applyFont="1" applyFill="1" applyBorder="1" applyAlignment="1">
      <alignment horizontal="center" vertical="center" wrapText="1"/>
    </xf>
    <xf numFmtId="38" fontId="25" fillId="3" borderId="17" xfId="50" applyFont="1" applyFill="1" applyBorder="1" applyAlignment="1">
      <alignment horizontal="center" vertical="center" wrapText="1"/>
    </xf>
    <xf numFmtId="0" fontId="25" fillId="3" borderId="9" xfId="0" applyFont="1" applyFill="1" applyBorder="1" applyAlignment="1">
      <alignment vertical="center" wrapText="1"/>
    </xf>
    <xf numFmtId="0" fontId="25" fillId="5" borderId="2" xfId="50" applyNumberFormat="1" applyFont="1" applyFill="1" applyBorder="1" applyAlignment="1">
      <alignment horizontal="center" vertical="center" wrapText="1"/>
    </xf>
    <xf numFmtId="38" fontId="25" fillId="3" borderId="2" xfId="50" applyFont="1" applyFill="1" applyBorder="1" applyAlignment="1">
      <alignment horizontal="center" vertical="center" wrapText="1"/>
    </xf>
    <xf numFmtId="0" fontId="25" fillId="3" borderId="15" xfId="0" applyFont="1" applyFill="1" applyBorder="1" applyAlignment="1">
      <alignment vertical="center" wrapText="1"/>
    </xf>
    <xf numFmtId="0" fontId="25" fillId="3" borderId="13" xfId="0" applyFont="1" applyFill="1" applyBorder="1" applyAlignment="1">
      <alignment vertical="center" wrapText="1"/>
    </xf>
    <xf numFmtId="0" fontId="25" fillId="5" borderId="76" xfId="50" applyNumberFormat="1" applyFont="1" applyFill="1" applyBorder="1" applyAlignment="1">
      <alignment horizontal="center" vertical="center" wrapText="1"/>
    </xf>
    <xf numFmtId="38" fontId="25" fillId="3" borderId="76" xfId="50" applyFont="1" applyFill="1" applyBorder="1" applyAlignment="1">
      <alignment horizontal="center" vertical="center" wrapText="1"/>
    </xf>
    <xf numFmtId="0" fontId="30" fillId="3" borderId="7" xfId="4" applyFont="1" applyFill="1" applyBorder="1" applyAlignment="1">
      <alignment horizontal="left" vertical="center" wrapText="1"/>
    </xf>
    <xf numFmtId="38" fontId="30" fillId="3" borderId="7" xfId="50" applyFont="1" applyFill="1" applyBorder="1" applyAlignment="1">
      <alignment horizontal="right" vertical="center" wrapText="1"/>
    </xf>
    <xf numFmtId="181" fontId="30" fillId="7" borderId="7" xfId="4" applyNumberFormat="1" applyFont="1" applyFill="1" applyBorder="1" applyAlignment="1">
      <alignment horizontal="right" vertical="center" wrapText="1"/>
    </xf>
    <xf numFmtId="0" fontId="30" fillId="3" borderId="112" xfId="4" applyFont="1" applyFill="1" applyBorder="1" applyAlignment="1">
      <alignment horizontal="left" vertical="center" wrapText="1"/>
    </xf>
    <xf numFmtId="38" fontId="30" fillId="3" borderId="112" xfId="50" applyFont="1" applyFill="1" applyBorder="1" applyAlignment="1">
      <alignment horizontal="right" vertical="center" wrapText="1"/>
    </xf>
    <xf numFmtId="181" fontId="30" fillId="7" borderId="112" xfId="4" applyNumberFormat="1" applyFont="1" applyFill="1" applyBorder="1" applyAlignment="1">
      <alignment horizontal="right" vertical="center" wrapText="1"/>
    </xf>
    <xf numFmtId="0" fontId="30" fillId="3" borderId="113" xfId="4" applyFont="1" applyFill="1" applyBorder="1" applyAlignment="1">
      <alignment horizontal="right" vertical="center" wrapText="1"/>
    </xf>
    <xf numFmtId="181" fontId="30" fillId="7" borderId="76" xfId="4" applyNumberFormat="1" applyFont="1" applyFill="1" applyBorder="1" applyAlignment="1">
      <alignment horizontal="right" vertical="center" wrapText="1"/>
    </xf>
    <xf numFmtId="0" fontId="30" fillId="7" borderId="135" xfId="4" applyFont="1" applyFill="1" applyBorder="1" applyAlignment="1">
      <alignment vertical="center" wrapText="1"/>
    </xf>
    <xf numFmtId="0" fontId="30" fillId="5" borderId="7" xfId="4" applyFont="1" applyFill="1" applyBorder="1" applyAlignment="1">
      <alignment horizontal="left" vertical="center" wrapText="1"/>
    </xf>
    <xf numFmtId="0" fontId="30" fillId="3" borderId="13" xfId="4" applyFont="1" applyFill="1" applyBorder="1" applyAlignment="1">
      <alignment horizontal="left" vertical="center" wrapText="1"/>
    </xf>
    <xf numFmtId="0" fontId="30" fillId="5" borderId="13" xfId="4" applyFont="1" applyFill="1" applyBorder="1" applyAlignment="1">
      <alignment horizontal="left" vertical="center" wrapText="1"/>
    </xf>
    <xf numFmtId="0" fontId="30" fillId="7" borderId="132" xfId="4" applyFont="1" applyFill="1" applyBorder="1" applyAlignment="1">
      <alignment horizontal="center" vertical="center" wrapText="1"/>
    </xf>
    <xf numFmtId="0" fontId="30" fillId="7" borderId="132" xfId="4" applyFont="1" applyFill="1" applyBorder="1" applyAlignment="1">
      <alignment horizontal="right" vertical="center" wrapText="1"/>
    </xf>
    <xf numFmtId="0" fontId="30" fillId="7" borderId="133" xfId="4" applyFont="1" applyFill="1" applyBorder="1" applyAlignment="1">
      <alignment horizontal="right" vertical="center" wrapText="1"/>
    </xf>
    <xf numFmtId="0" fontId="25" fillId="3" borderId="24" xfId="2" applyFont="1" applyFill="1" applyBorder="1" applyAlignment="1">
      <alignment horizontal="left" vertical="top" wrapText="1" shrinkToFit="1"/>
    </xf>
    <xf numFmtId="0" fontId="25" fillId="3" borderId="17" xfId="2" applyFont="1" applyFill="1" applyBorder="1" applyAlignment="1">
      <alignment horizontal="left" vertical="top" wrapText="1" shrinkToFit="1"/>
    </xf>
    <xf numFmtId="0" fontId="25" fillId="3" borderId="19" xfId="2" applyFont="1" applyFill="1" applyBorder="1" applyAlignment="1">
      <alignment horizontal="left" vertical="top" wrapText="1" shrinkToFit="1"/>
    </xf>
    <xf numFmtId="0" fontId="25" fillId="5" borderId="10" xfId="0" applyFont="1" applyFill="1" applyBorder="1" applyAlignment="1">
      <alignment wrapText="1"/>
    </xf>
    <xf numFmtId="0" fontId="25" fillId="3" borderId="23" xfId="2" applyFont="1" applyFill="1" applyBorder="1">
      <alignment vertical="center"/>
    </xf>
    <xf numFmtId="0" fontId="25" fillId="5" borderId="17" xfId="2" applyFont="1" applyFill="1" applyBorder="1">
      <alignment vertical="center"/>
    </xf>
    <xf numFmtId="0" fontId="25" fillId="3" borderId="17" xfId="2" applyFont="1" applyFill="1" applyBorder="1">
      <alignment vertical="center"/>
    </xf>
    <xf numFmtId="0" fontId="25" fillId="3" borderId="6" xfId="2" applyFont="1" applyFill="1" applyBorder="1">
      <alignment vertical="center"/>
    </xf>
    <xf numFmtId="0" fontId="25" fillId="5" borderId="7" xfId="2" applyFont="1" applyFill="1" applyBorder="1">
      <alignment vertical="center"/>
    </xf>
    <xf numFmtId="0" fontId="25" fillId="3" borderId="7" xfId="2" applyFont="1" applyFill="1" applyBorder="1">
      <alignment vertical="center"/>
    </xf>
    <xf numFmtId="0" fontId="25" fillId="3" borderId="12" xfId="2" applyFont="1" applyFill="1" applyBorder="1">
      <alignment vertical="center"/>
    </xf>
    <xf numFmtId="0" fontId="25" fillId="5" borderId="13" xfId="2" applyFont="1" applyFill="1" applyBorder="1">
      <alignment vertical="center"/>
    </xf>
    <xf numFmtId="0" fontId="25" fillId="3" borderId="13" xfId="2" applyFont="1" applyFill="1" applyBorder="1">
      <alignment vertical="center"/>
    </xf>
    <xf numFmtId="179" fontId="25" fillId="3" borderId="2" xfId="0" applyNumberFormat="1" applyFont="1" applyFill="1" applyBorder="1" applyAlignment="1">
      <alignment vertical="center" wrapText="1"/>
    </xf>
    <xf numFmtId="179" fontId="25" fillId="5" borderId="2"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0" fontId="25" fillId="3" borderId="7" xfId="0" applyFont="1" applyFill="1" applyBorder="1" applyAlignment="1">
      <alignment horizontal="center" vertical="center" wrapText="1"/>
    </xf>
    <xf numFmtId="179" fontId="25" fillId="3" borderId="7" xfId="0" applyNumberFormat="1" applyFont="1" applyFill="1" applyBorder="1" applyAlignment="1">
      <alignment horizontal="center" vertical="center" wrapText="1"/>
    </xf>
    <xf numFmtId="38" fontId="25" fillId="3" borderId="10" xfId="50" applyFont="1" applyFill="1" applyBorder="1" applyAlignment="1">
      <alignment horizontal="right" vertical="center" wrapText="1"/>
    </xf>
    <xf numFmtId="179" fontId="25" fillId="3" borderId="13" xfId="0" applyNumberFormat="1" applyFont="1" applyFill="1" applyBorder="1" applyAlignment="1">
      <alignment vertical="center" wrapText="1"/>
    </xf>
    <xf numFmtId="0" fontId="25" fillId="5" borderId="13" xfId="0" applyFont="1" applyFill="1" applyBorder="1" applyAlignment="1">
      <alignment horizontal="center" vertical="center" wrapText="1"/>
    </xf>
    <xf numFmtId="0" fontId="25" fillId="3" borderId="13" xfId="0" applyFont="1" applyFill="1" applyBorder="1" applyAlignment="1">
      <alignment horizontal="center" vertical="center" wrapText="1"/>
    </xf>
    <xf numFmtId="179" fontId="25" fillId="3" borderId="13" xfId="0" applyNumberFormat="1" applyFont="1" applyFill="1" applyBorder="1" applyAlignment="1">
      <alignment horizontal="center" vertical="center" wrapText="1"/>
    </xf>
    <xf numFmtId="38" fontId="25" fillId="3" borderId="16" xfId="50" applyFont="1" applyFill="1" applyBorder="1" applyAlignment="1">
      <alignment horizontal="right" vertical="center" wrapText="1"/>
    </xf>
    <xf numFmtId="0" fontId="25" fillId="5" borderId="7" xfId="0" applyFont="1" applyFill="1" applyBorder="1" applyAlignment="1">
      <alignment horizontal="center" wrapText="1"/>
    </xf>
    <xf numFmtId="0" fontId="30" fillId="7" borderId="76" xfId="4" applyFont="1" applyFill="1" applyBorder="1" applyAlignment="1">
      <alignment horizontal="left" vertical="center" wrapText="1"/>
    </xf>
    <xf numFmtId="38" fontId="30" fillId="7" borderId="76" xfId="50" applyFont="1" applyFill="1" applyBorder="1" applyAlignment="1">
      <alignment horizontal="right" vertical="center" wrapText="1"/>
    </xf>
    <xf numFmtId="0" fontId="25" fillId="3" borderId="4" xfId="2" applyFont="1" applyFill="1" applyBorder="1" applyAlignment="1">
      <alignment horizontal="left" vertical="top" wrapText="1" shrinkToFit="1"/>
    </xf>
    <xf numFmtId="0" fontId="25" fillId="3" borderId="2" xfId="2" applyFont="1" applyFill="1" applyBorder="1" applyAlignment="1">
      <alignment horizontal="left" vertical="top" wrapText="1" shrinkToFit="1"/>
    </xf>
    <xf numFmtId="0" fontId="25" fillId="3" borderId="5" xfId="2" applyFont="1" applyFill="1" applyBorder="1" applyAlignment="1">
      <alignment horizontal="left" vertical="top" wrapText="1" shrinkToFit="1"/>
    </xf>
    <xf numFmtId="0" fontId="25" fillId="2" borderId="73" xfId="2" applyFont="1" applyFill="1" applyBorder="1" applyAlignment="1">
      <alignment vertical="top" wrapText="1" shrinkToFit="1"/>
    </xf>
    <xf numFmtId="0" fontId="25" fillId="2" borderId="38" xfId="2" applyFont="1" applyFill="1" applyBorder="1" applyAlignment="1">
      <alignment vertical="top" wrapText="1" shrinkToFit="1"/>
    </xf>
    <xf numFmtId="0" fontId="25" fillId="2" borderId="71" xfId="2" applyFont="1" applyFill="1" applyBorder="1" applyAlignment="1">
      <alignment vertical="top" wrapText="1" shrinkToFit="1"/>
    </xf>
    <xf numFmtId="0" fontId="25" fillId="5" borderId="17" xfId="0" applyFont="1" applyFill="1" applyBorder="1" applyAlignment="1">
      <alignment vertical="top" wrapText="1"/>
    </xf>
    <xf numFmtId="179" fontId="25" fillId="5" borderId="17" xfId="0" applyNumberFormat="1" applyFont="1" applyFill="1" applyBorder="1" applyAlignment="1">
      <alignment vertical="center" wrapText="1"/>
    </xf>
    <xf numFmtId="183" fontId="25" fillId="3" borderId="17" xfId="51" applyNumberFormat="1" applyFont="1" applyFill="1" applyBorder="1" applyAlignment="1">
      <alignment horizontal="right" vertical="center" wrapText="1"/>
    </xf>
    <xf numFmtId="179" fontId="25" fillId="3" borderId="17" xfId="0" applyNumberFormat="1" applyFont="1" applyFill="1" applyBorder="1" applyAlignment="1">
      <alignment vertical="center" wrapText="1"/>
    </xf>
    <xf numFmtId="0" fontId="25" fillId="5" borderId="7" xfId="0" applyFont="1" applyFill="1" applyBorder="1" applyAlignment="1">
      <alignment vertical="top" wrapText="1"/>
    </xf>
    <xf numFmtId="183" fontId="25" fillId="3" borderId="7" xfId="51" applyNumberFormat="1" applyFont="1" applyFill="1" applyBorder="1" applyAlignment="1">
      <alignment horizontal="right" vertical="center" wrapText="1"/>
    </xf>
    <xf numFmtId="0" fontId="25" fillId="5" borderId="13" xfId="0" applyFont="1" applyFill="1" applyBorder="1" applyAlignment="1">
      <alignment vertical="top" wrapText="1"/>
    </xf>
    <xf numFmtId="183" fontId="25" fillId="3" borderId="13" xfId="51" applyNumberFormat="1" applyFont="1" applyFill="1" applyBorder="1" applyAlignment="1">
      <alignment horizontal="right" vertical="center" wrapText="1"/>
    </xf>
    <xf numFmtId="38" fontId="25" fillId="3" borderId="17" xfId="50" applyFont="1" applyFill="1" applyBorder="1" applyAlignment="1">
      <alignment horizontal="left" vertical="center" wrapText="1"/>
    </xf>
    <xf numFmtId="38" fontId="25" fillId="3" borderId="7" xfId="50" applyFont="1" applyFill="1" applyBorder="1" applyAlignment="1">
      <alignment horizontal="left" vertical="center" wrapText="1"/>
    </xf>
    <xf numFmtId="38" fontId="25" fillId="3" borderId="13" xfId="50" applyFont="1" applyFill="1" applyBorder="1" applyAlignment="1">
      <alignment horizontal="left" vertical="center" wrapText="1"/>
    </xf>
    <xf numFmtId="0" fontId="25" fillId="3" borderId="17" xfId="50" applyNumberFormat="1" applyFont="1" applyFill="1" applyBorder="1" applyAlignment="1">
      <alignment vertical="center" wrapText="1"/>
    </xf>
    <xf numFmtId="0" fontId="25" fillId="8" borderId="17" xfId="50" applyNumberFormat="1" applyFont="1" applyFill="1" applyBorder="1" applyAlignment="1">
      <alignment vertical="center" wrapText="1"/>
    </xf>
    <xf numFmtId="0" fontId="25" fillId="3" borderId="7" xfId="50" applyNumberFormat="1" applyFont="1" applyFill="1" applyBorder="1" applyAlignment="1">
      <alignment vertical="center" wrapText="1"/>
    </xf>
    <xf numFmtId="0" fontId="25" fillId="8" borderId="7" xfId="50" applyNumberFormat="1" applyFont="1" applyFill="1" applyBorder="1" applyAlignment="1">
      <alignment vertical="center" wrapText="1"/>
    </xf>
    <xf numFmtId="0" fontId="25" fillId="3" borderId="13" xfId="50" applyNumberFormat="1" applyFont="1" applyFill="1" applyBorder="1" applyAlignment="1">
      <alignment vertical="center" wrapText="1"/>
    </xf>
    <xf numFmtId="0" fontId="25" fillId="8" borderId="13" xfId="50" applyNumberFormat="1" applyFont="1" applyFill="1" applyBorder="1" applyAlignment="1">
      <alignment vertical="center" wrapText="1"/>
    </xf>
    <xf numFmtId="38" fontId="25" fillId="8" borderId="17" xfId="50" applyFont="1" applyFill="1" applyBorder="1" applyAlignment="1">
      <alignment horizontal="left" vertical="center" wrapText="1"/>
    </xf>
    <xf numFmtId="38" fontId="25" fillId="8" borderId="7" xfId="50" applyFont="1" applyFill="1" applyBorder="1" applyAlignment="1">
      <alignment horizontal="left" vertical="center" wrapText="1"/>
    </xf>
    <xf numFmtId="38" fontId="25" fillId="8" borderId="13" xfId="50" applyFont="1" applyFill="1" applyBorder="1" applyAlignment="1">
      <alignment horizontal="left" vertical="center" wrapText="1"/>
    </xf>
    <xf numFmtId="0" fontId="24" fillId="0" borderId="0" xfId="28" applyAlignment="1">
      <alignment vertical="center" shrinkToFit="1"/>
    </xf>
    <xf numFmtId="0" fontId="53" fillId="0" borderId="0" xfId="22" applyFont="1" applyAlignment="1">
      <alignment horizontal="center" vertical="center" wrapText="1"/>
    </xf>
    <xf numFmtId="0" fontId="53" fillId="0" borderId="0" xfId="22" applyFont="1" applyAlignment="1">
      <alignment horizontal="left" vertical="center" wrapText="1"/>
    </xf>
    <xf numFmtId="0" fontId="24" fillId="0" borderId="0" xfId="57" applyFont="1">
      <alignment vertical="center"/>
    </xf>
    <xf numFmtId="0" fontId="73" fillId="0" borderId="0" xfId="57" applyFont="1">
      <alignment vertical="center"/>
    </xf>
    <xf numFmtId="0" fontId="74" fillId="0" borderId="0" xfId="57" applyFont="1">
      <alignment vertical="center"/>
    </xf>
    <xf numFmtId="0" fontId="76" fillId="0" borderId="0" xfId="57" applyFont="1">
      <alignment vertical="center"/>
    </xf>
    <xf numFmtId="0" fontId="65" fillId="0" borderId="0" xfId="18" applyFont="1">
      <alignment vertical="center"/>
    </xf>
    <xf numFmtId="0" fontId="24" fillId="0" borderId="0" xfId="18" applyFont="1">
      <alignment vertical="center"/>
    </xf>
    <xf numFmtId="0" fontId="77" fillId="0" borderId="0" xfId="28" applyFont="1" applyAlignment="1">
      <alignment vertical="center" wrapText="1"/>
    </xf>
    <xf numFmtId="0" fontId="77" fillId="0" borderId="0" xfId="28" applyFont="1">
      <alignment vertical="center"/>
    </xf>
    <xf numFmtId="0" fontId="41" fillId="0" borderId="0" xfId="58" applyFont="1">
      <alignment vertical="center"/>
    </xf>
    <xf numFmtId="5" fontId="25" fillId="3" borderId="7" xfId="2" applyNumberFormat="1" applyFont="1" applyFill="1" applyBorder="1" applyAlignment="1">
      <alignment horizontal="right" vertical="center" wrapText="1"/>
    </xf>
    <xf numFmtId="5" fontId="25" fillId="3" borderId="13" xfId="2" applyNumberFormat="1" applyFont="1" applyFill="1" applyBorder="1" applyAlignment="1">
      <alignment horizontal="right" vertical="center" wrapText="1"/>
    </xf>
    <xf numFmtId="0" fontId="24" fillId="0" borderId="62" xfId="28" applyBorder="1">
      <alignment vertical="center"/>
    </xf>
    <xf numFmtId="20" fontId="48" fillId="0" borderId="0" xfId="0" applyNumberFormat="1" applyFont="1"/>
    <xf numFmtId="20" fontId="25" fillId="0" borderId="0" xfId="0" applyNumberFormat="1" applyFont="1"/>
    <xf numFmtId="20" fontId="28" fillId="0" borderId="0" xfId="0" applyNumberFormat="1" applyFont="1"/>
    <xf numFmtId="20" fontId="29" fillId="0" borderId="0" xfId="0" applyNumberFormat="1" applyFont="1"/>
    <xf numFmtId="0" fontId="2" fillId="0" borderId="7" xfId="35" applyFont="1" applyBorder="1" applyAlignment="1">
      <alignment vertical="center" wrapText="1"/>
    </xf>
    <xf numFmtId="0" fontId="25" fillId="0" borderId="34" xfId="4" applyFont="1" applyBorder="1" applyAlignment="1">
      <alignment horizontal="center" vertical="center"/>
    </xf>
    <xf numFmtId="0" fontId="2" fillId="0" borderId="7" xfId="35" applyFont="1" applyBorder="1">
      <alignment vertical="center"/>
    </xf>
    <xf numFmtId="0" fontId="2" fillId="0" borderId="0" xfId="35" applyFont="1">
      <alignment vertical="center"/>
    </xf>
    <xf numFmtId="0" fontId="25" fillId="2" borderId="38" xfId="2" applyFont="1" applyFill="1" applyBorder="1" applyAlignment="1">
      <alignment horizontal="left" vertical="center" wrapText="1"/>
    </xf>
    <xf numFmtId="0" fontId="25" fillId="2" borderId="38" xfId="2" applyFont="1" applyFill="1" applyBorder="1" applyAlignment="1">
      <alignment horizontal="left" vertical="center" wrapText="1"/>
    </xf>
    <xf numFmtId="0" fontId="25" fillId="2" borderId="37" xfId="2" applyFont="1" applyFill="1" applyBorder="1" applyAlignment="1">
      <alignment horizontal="left" vertical="center" wrapText="1"/>
    </xf>
    <xf numFmtId="0" fontId="41" fillId="0" borderId="2" xfId="31" applyFont="1" applyBorder="1" applyAlignment="1">
      <alignment horizontal="justify" vertical="center"/>
    </xf>
    <xf numFmtId="0" fontId="41" fillId="10" borderId="7" xfId="31" applyFont="1" applyFill="1" applyBorder="1" applyAlignment="1">
      <alignment vertical="center"/>
    </xf>
    <xf numFmtId="0" fontId="41" fillId="10" borderId="7" xfId="38" applyFont="1" applyFill="1" applyBorder="1" applyAlignment="1">
      <alignment horizontal="justify" vertical="center"/>
    </xf>
    <xf numFmtId="0" fontId="25" fillId="0" borderId="34" xfId="4" applyFont="1" applyBorder="1" applyAlignment="1">
      <alignment horizontal="center" vertical="center"/>
    </xf>
    <xf numFmtId="0" fontId="25" fillId="0" borderId="125" xfId="4" applyFont="1" applyBorder="1" applyAlignment="1">
      <alignment horizontal="center" vertical="center"/>
    </xf>
    <xf numFmtId="0" fontId="30" fillId="3" borderId="71" xfId="4" applyFont="1" applyFill="1" applyBorder="1" applyAlignment="1">
      <alignment horizontal="right" vertical="center" wrapText="1"/>
    </xf>
    <xf numFmtId="0" fontId="30" fillId="3" borderId="61" xfId="4" applyFont="1" applyFill="1" applyBorder="1" applyAlignment="1">
      <alignment horizontal="right" vertical="center" wrapText="1"/>
    </xf>
    <xf numFmtId="0" fontId="25" fillId="2" borderId="11" xfId="2" applyFont="1" applyFill="1" applyBorder="1" applyAlignment="1">
      <alignment horizontal="center" vertical="center" wrapText="1"/>
    </xf>
    <xf numFmtId="0" fontId="25" fillId="5" borderId="6" xfId="0" applyFont="1" applyFill="1" applyBorder="1" applyAlignment="1">
      <alignment vertical="center" wrapText="1"/>
    </xf>
    <xf numFmtId="0" fontId="25" fillId="3" borderId="71" xfId="2" applyFont="1" applyFill="1" applyBorder="1" applyAlignment="1">
      <alignment horizontal="left" vertical="center" wrapText="1"/>
    </xf>
    <xf numFmtId="0" fontId="25" fillId="2" borderId="73" xfId="2" applyFont="1" applyFill="1" applyBorder="1" applyAlignment="1">
      <alignment horizontal="center" vertical="center" wrapText="1"/>
    </xf>
    <xf numFmtId="49" fontId="25" fillId="3" borderId="72" xfId="7" applyNumberFormat="1" applyFont="1" applyFill="1" applyBorder="1" applyAlignment="1">
      <alignment vertical="center" wrapText="1"/>
    </xf>
    <xf numFmtId="0" fontId="25" fillId="3" borderId="72" xfId="2" applyFont="1" applyFill="1" applyBorder="1" applyAlignment="1">
      <alignment horizontal="left" vertical="center" wrapText="1"/>
    </xf>
    <xf numFmtId="0" fontId="25" fillId="3" borderId="134" xfId="2" applyFont="1" applyFill="1" applyBorder="1" applyAlignment="1">
      <alignment horizontal="left" vertical="top" wrapText="1"/>
    </xf>
    <xf numFmtId="0" fontId="0" fillId="0" borderId="95" xfId="0" quotePrefix="1" applyBorder="1" applyAlignment="1">
      <alignment horizontal="center" vertical="center" wrapText="1"/>
    </xf>
    <xf numFmtId="0" fontId="25" fillId="5" borderId="7" xfId="0" applyFont="1" applyFill="1" applyBorder="1"/>
    <xf numFmtId="0" fontId="25" fillId="5" borderId="13" xfId="0" applyFont="1" applyFill="1" applyBorder="1"/>
    <xf numFmtId="0" fontId="25" fillId="5" borderId="17" xfId="0" applyFont="1" applyFill="1" applyBorder="1" applyAlignment="1">
      <alignment wrapText="1"/>
    </xf>
    <xf numFmtId="0" fontId="25" fillId="5" borderId="17" xfId="0" applyFont="1" applyFill="1" applyBorder="1"/>
    <xf numFmtId="49" fontId="30" fillId="0" borderId="18" xfId="0" applyNumberFormat="1" applyFont="1" applyBorder="1" applyAlignment="1">
      <alignment horizontal="center" vertical="center" shrinkToFit="1"/>
    </xf>
    <xf numFmtId="182" fontId="25" fillId="3" borderId="18" xfId="50" applyNumberFormat="1" applyFont="1" applyFill="1" applyBorder="1" applyAlignment="1">
      <alignment horizontal="right" vertical="center" wrapText="1"/>
    </xf>
    <xf numFmtId="182" fontId="25" fillId="3" borderId="3" xfId="50" applyNumberFormat="1" applyFont="1" applyFill="1" applyBorder="1" applyAlignment="1">
      <alignment horizontal="right" vertical="center" wrapText="1"/>
    </xf>
    <xf numFmtId="182" fontId="25" fillId="3" borderId="151" xfId="50" applyNumberFormat="1" applyFont="1" applyFill="1" applyBorder="1" applyAlignment="1">
      <alignment horizontal="right" vertical="center" wrapText="1"/>
    </xf>
    <xf numFmtId="38" fontId="25" fillId="3" borderId="24" xfId="50" applyFont="1" applyFill="1" applyBorder="1" applyAlignment="1">
      <alignment horizontal="right" vertical="center" wrapText="1"/>
    </xf>
    <xf numFmtId="38" fontId="25" fillId="3" borderId="4" xfId="50" applyFont="1" applyFill="1" applyBorder="1" applyAlignment="1">
      <alignment horizontal="right" vertical="center" wrapText="1"/>
    </xf>
    <xf numFmtId="38" fontId="25" fillId="3" borderId="152" xfId="50" applyFont="1" applyFill="1" applyBorder="1" applyAlignment="1">
      <alignment horizontal="right" vertical="center" wrapText="1"/>
    </xf>
    <xf numFmtId="183" fontId="25" fillId="3" borderId="25" xfId="50" applyNumberFormat="1" applyFont="1" applyFill="1" applyBorder="1" applyAlignment="1">
      <alignment horizontal="right" vertical="center" wrapText="1"/>
    </xf>
    <xf numFmtId="0" fontId="25" fillId="0" borderId="62" xfId="0" applyFont="1" applyBorder="1"/>
    <xf numFmtId="0" fontId="25" fillId="0" borderId="125" xfId="60" applyFont="1" applyBorder="1" applyAlignment="1">
      <alignment horizontal="center" vertical="center"/>
    </xf>
    <xf numFmtId="0" fontId="25" fillId="0" borderId="34" xfId="60" applyFont="1" applyBorder="1" applyAlignment="1">
      <alignment horizontal="center" vertical="center"/>
    </xf>
    <xf numFmtId="0" fontId="25" fillId="2" borderId="8" xfId="2" applyFont="1" applyFill="1" applyBorder="1" applyAlignment="1">
      <alignment horizontal="left" vertical="center"/>
    </xf>
    <xf numFmtId="0" fontId="25" fillId="5" borderId="2" xfId="0" applyFont="1" applyFill="1" applyBorder="1" applyAlignment="1">
      <alignment vertical="center"/>
    </xf>
    <xf numFmtId="38" fontId="25" fillId="3" borderId="18" xfId="50" applyFont="1" applyFill="1" applyBorder="1" applyAlignment="1">
      <alignment horizontal="right" vertical="center"/>
    </xf>
    <xf numFmtId="38" fontId="25" fillId="3" borderId="8" xfId="50" applyFont="1" applyFill="1" applyBorder="1" applyAlignment="1">
      <alignment horizontal="right" vertical="center"/>
    </xf>
    <xf numFmtId="38" fontId="25" fillId="3" borderId="14" xfId="50" applyFont="1" applyFill="1" applyBorder="1" applyAlignment="1">
      <alignment horizontal="right" vertical="center"/>
    </xf>
    <xf numFmtId="38" fontId="25" fillId="3" borderId="24" xfId="50" applyFont="1" applyFill="1" applyBorder="1" applyAlignment="1">
      <alignment horizontal="right" vertical="center"/>
    </xf>
    <xf numFmtId="38" fontId="25" fillId="3" borderId="9" xfId="50" applyFont="1" applyFill="1" applyBorder="1" applyAlignment="1">
      <alignment horizontal="right" vertical="center"/>
    </xf>
    <xf numFmtId="38" fontId="25" fillId="3" borderId="15" xfId="50" applyFont="1" applyFill="1" applyBorder="1" applyAlignment="1">
      <alignment horizontal="right" vertical="center"/>
    </xf>
    <xf numFmtId="0" fontId="25" fillId="5" borderId="25" xfId="0" applyFont="1" applyFill="1" applyBorder="1" applyAlignment="1">
      <alignment vertical="center"/>
    </xf>
    <xf numFmtId="0" fontId="25" fillId="0" borderId="62" xfId="2" applyFont="1" applyBorder="1">
      <alignment vertical="center"/>
    </xf>
    <xf numFmtId="0" fontId="45" fillId="0" borderId="0" xfId="7" applyFont="1" applyBorder="1" applyAlignment="1">
      <alignment horizontal="left" vertical="center"/>
    </xf>
    <xf numFmtId="0" fontId="30" fillId="2" borderId="62" xfId="4" applyFont="1" applyFill="1" applyBorder="1">
      <alignment vertical="center"/>
    </xf>
    <xf numFmtId="0" fontId="30" fillId="7" borderId="151" xfId="4" applyFont="1" applyFill="1" applyBorder="1" applyAlignment="1">
      <alignment horizontal="right" vertical="center" wrapText="1"/>
    </xf>
    <xf numFmtId="0" fontId="30" fillId="2" borderId="36" xfId="4" applyFont="1" applyFill="1" applyBorder="1">
      <alignment vertical="center"/>
    </xf>
    <xf numFmtId="0" fontId="25" fillId="0" borderId="0" xfId="7" applyFont="1" applyBorder="1" applyAlignment="1">
      <alignment horizontal="left" vertical="center"/>
    </xf>
    <xf numFmtId="0" fontId="30" fillId="7" borderId="153" xfId="4" applyFont="1" applyFill="1" applyBorder="1" applyAlignment="1">
      <alignment horizontal="right" vertical="center" wrapText="1"/>
    </xf>
    <xf numFmtId="0" fontId="25" fillId="5" borderId="9" xfId="0" applyFont="1" applyFill="1" applyBorder="1" applyAlignment="1">
      <alignment wrapText="1"/>
    </xf>
    <xf numFmtId="0" fontId="25" fillId="5" borderId="25" xfId="0" applyFont="1" applyFill="1" applyBorder="1" applyAlignment="1">
      <alignment vertical="center" wrapText="1"/>
    </xf>
    <xf numFmtId="49" fontId="45" fillId="0" borderId="95" xfId="0" applyNumberFormat="1" applyFont="1" applyBorder="1" applyAlignment="1">
      <alignment horizontal="center" vertical="center" wrapText="1"/>
    </xf>
    <xf numFmtId="38" fontId="25" fillId="3" borderId="18" xfId="50" applyFont="1" applyFill="1" applyBorder="1" applyAlignment="1">
      <alignment horizontal="right" vertical="center" wrapText="1"/>
    </xf>
    <xf numFmtId="38" fontId="25" fillId="3" borderId="3" xfId="50" applyFont="1" applyFill="1" applyBorder="1" applyAlignment="1">
      <alignment horizontal="right" vertical="center" wrapText="1"/>
    </xf>
    <xf numFmtId="38" fontId="25" fillId="3" borderId="151" xfId="50" applyFont="1" applyFill="1" applyBorder="1" applyAlignment="1">
      <alignment horizontal="right" vertical="center" wrapText="1"/>
    </xf>
    <xf numFmtId="38" fontId="25" fillId="3" borderId="25" xfId="50" applyFont="1" applyFill="1" applyBorder="1" applyAlignment="1">
      <alignment horizontal="right" vertical="center" wrapText="1"/>
    </xf>
    <xf numFmtId="38" fontId="25" fillId="3" borderId="67" xfId="50" applyFont="1" applyFill="1" applyBorder="1" applyAlignment="1">
      <alignment horizontal="right" vertical="center" wrapText="1"/>
    </xf>
    <xf numFmtId="0" fontId="39" fillId="0" borderId="7" xfId="18" applyFont="1" applyFill="1" applyBorder="1" applyAlignment="1">
      <alignment vertical="center" wrapText="1"/>
    </xf>
    <xf numFmtId="0" fontId="0" fillId="0" borderId="7" xfId="18" applyFont="1" applyFill="1" applyBorder="1" applyAlignment="1">
      <alignment vertical="center" wrapText="1"/>
    </xf>
    <xf numFmtId="0" fontId="39" fillId="0" borderId="7" xfId="18" applyFont="1" applyFill="1" applyBorder="1" applyAlignment="1">
      <alignment horizontal="left" vertical="center" wrapText="1"/>
    </xf>
    <xf numFmtId="0" fontId="0" fillId="0" borderId="7" xfId="18" applyFont="1" applyFill="1" applyBorder="1" applyAlignment="1">
      <alignment horizontal="left" vertical="center" wrapText="1"/>
    </xf>
    <xf numFmtId="0" fontId="39" fillId="0" borderId="7" xfId="35" applyFont="1" applyFill="1" applyBorder="1">
      <alignment vertical="center"/>
    </xf>
    <xf numFmtId="0" fontId="24" fillId="0" borderId="7" xfId="18" applyFont="1" applyFill="1" applyBorder="1" applyAlignment="1">
      <alignment vertical="center" wrapText="1"/>
    </xf>
    <xf numFmtId="0" fontId="41" fillId="0" borderId="7" xfId="18" applyFont="1" applyFill="1" applyBorder="1" applyAlignment="1">
      <alignment vertical="center" wrapText="1"/>
    </xf>
    <xf numFmtId="0" fontId="24" fillId="0" borderId="7" xfId="18" applyFont="1" applyFill="1" applyBorder="1" applyAlignment="1">
      <alignment horizontal="left" vertical="center" wrapText="1"/>
    </xf>
    <xf numFmtId="0" fontId="25" fillId="3" borderId="2" xfId="0" applyFont="1" applyFill="1" applyBorder="1" applyAlignment="1">
      <alignment vertical="center"/>
    </xf>
    <xf numFmtId="0" fontId="25" fillId="3" borderId="76" xfId="0" applyFont="1" applyFill="1" applyBorder="1" applyAlignment="1">
      <alignment vertical="center"/>
    </xf>
    <xf numFmtId="0" fontId="25" fillId="3" borderId="3" xfId="0" applyFont="1" applyFill="1" applyBorder="1" applyAlignment="1">
      <alignment vertical="center"/>
    </xf>
    <xf numFmtId="183" fontId="25" fillId="3" borderId="34" xfId="50" applyNumberFormat="1" applyFont="1" applyFill="1" applyBorder="1" applyAlignment="1">
      <alignment horizontal="right" vertical="center" wrapText="1"/>
    </xf>
    <xf numFmtId="0" fontId="25" fillId="3" borderId="18" xfId="0" applyFont="1" applyFill="1" applyBorder="1" applyAlignment="1">
      <alignment vertical="center"/>
    </xf>
    <xf numFmtId="0" fontId="25" fillId="3" borderId="19" xfId="0" applyFont="1" applyFill="1" applyBorder="1" applyAlignment="1">
      <alignment vertical="center"/>
    </xf>
    <xf numFmtId="0" fontId="25" fillId="3" borderId="5" xfId="0" applyFont="1" applyFill="1" applyBorder="1" applyAlignment="1">
      <alignment vertical="center"/>
    </xf>
    <xf numFmtId="0" fontId="25" fillId="3" borderId="151" xfId="0" applyFont="1" applyFill="1" applyBorder="1" applyAlignment="1">
      <alignment vertical="center"/>
    </xf>
    <xf numFmtId="0" fontId="25" fillId="3" borderId="77" xfId="0" applyFont="1" applyFill="1" applyBorder="1" applyAlignment="1">
      <alignment vertical="center"/>
    </xf>
    <xf numFmtId="38" fontId="30" fillId="3" borderId="25" xfId="50" applyFont="1" applyFill="1" applyBorder="1" applyAlignment="1">
      <alignment horizontal="right" vertical="center" wrapText="1"/>
    </xf>
    <xf numFmtId="38" fontId="30" fillId="7" borderId="126" xfId="50" applyFont="1" applyFill="1" applyBorder="1" applyAlignment="1">
      <alignment vertical="center" wrapText="1"/>
    </xf>
    <xf numFmtId="3" fontId="25" fillId="3" borderId="17" xfId="0" applyNumberFormat="1" applyFont="1" applyFill="1" applyBorder="1" applyAlignment="1">
      <alignment vertical="center"/>
    </xf>
    <xf numFmtId="182" fontId="25" fillId="3" borderId="34" xfId="50" applyNumberFormat="1" applyFont="1" applyFill="1" applyBorder="1" applyAlignment="1">
      <alignment horizontal="right" vertical="center" wrapText="1"/>
    </xf>
    <xf numFmtId="49" fontId="61" fillId="0" borderId="26" xfId="0" applyNumberFormat="1" applyFont="1" applyBorder="1" applyAlignment="1">
      <alignment horizontal="center" vertical="center" wrapText="1"/>
    </xf>
    <xf numFmtId="0" fontId="25" fillId="0" borderId="24" xfId="0" quotePrefix="1" applyFont="1" applyBorder="1" applyAlignment="1">
      <alignment horizontal="center" vertical="center" wrapText="1"/>
    </xf>
    <xf numFmtId="0" fontId="25" fillId="0" borderId="17" xfId="0" quotePrefix="1" applyFont="1" applyBorder="1" applyAlignment="1">
      <alignment horizontal="center" vertical="center" wrapText="1"/>
    </xf>
    <xf numFmtId="49" fontId="61" fillId="0" borderId="22" xfId="0" applyNumberFormat="1" applyFont="1" applyBorder="1" applyAlignment="1">
      <alignment horizontal="center" vertical="center" wrapText="1"/>
    </xf>
    <xf numFmtId="0" fontId="25" fillId="0" borderId="15" xfId="0" quotePrefix="1" applyFont="1" applyBorder="1" applyAlignment="1">
      <alignment horizontal="center" vertical="center" wrapText="1"/>
    </xf>
    <xf numFmtId="0" fontId="25" fillId="0" borderId="13" xfId="0" quotePrefix="1" applyFont="1" applyBorder="1" applyAlignment="1">
      <alignment horizontal="center" vertical="center" wrapText="1"/>
    </xf>
    <xf numFmtId="0" fontId="25" fillId="0" borderId="25" xfId="0" quotePrefix="1" applyFont="1" applyBorder="1" applyAlignment="1">
      <alignment horizontal="center" vertical="center" wrapText="1"/>
    </xf>
    <xf numFmtId="49" fontId="45" fillId="0" borderId="17" xfId="0" applyNumberFormat="1" applyFont="1" applyBorder="1" applyAlignment="1">
      <alignment horizontal="center" vertical="center" shrinkToFit="1"/>
    </xf>
    <xf numFmtId="49" fontId="45" fillId="0" borderId="13" xfId="0" applyNumberFormat="1" applyFont="1" applyBorder="1" applyAlignment="1">
      <alignment horizontal="center" vertical="center" shrinkToFit="1"/>
    </xf>
    <xf numFmtId="49" fontId="25" fillId="3" borderId="17" xfId="0" applyNumberFormat="1" applyFont="1" applyFill="1" applyBorder="1" applyAlignment="1">
      <alignment horizontal="center" vertical="center" wrapText="1"/>
    </xf>
    <xf numFmtId="49" fontId="25" fillId="3" borderId="13" xfId="0" applyNumberFormat="1" applyFont="1" applyFill="1" applyBorder="1" applyAlignment="1">
      <alignment horizontal="center" vertical="center" wrapText="1"/>
    </xf>
    <xf numFmtId="49" fontId="25" fillId="0" borderId="17" xfId="0" applyNumberFormat="1" applyFont="1" applyBorder="1" applyAlignment="1">
      <alignment horizontal="center" vertical="center" wrapText="1"/>
    </xf>
    <xf numFmtId="49" fontId="25" fillId="0" borderId="13" xfId="0" applyNumberFormat="1" applyFont="1" applyBorder="1" applyAlignment="1">
      <alignment horizontal="center" vertical="center" wrapText="1"/>
    </xf>
    <xf numFmtId="49" fontId="25" fillId="0" borderId="19" xfId="0" applyNumberFormat="1" applyFont="1" applyBorder="1" applyAlignment="1">
      <alignment horizontal="center" vertical="center" wrapText="1"/>
    </xf>
    <xf numFmtId="49" fontId="25" fillId="0" borderId="16" xfId="0" applyNumberFormat="1" applyFont="1" applyBorder="1" applyAlignment="1">
      <alignment horizontal="center" vertical="center" wrapText="1"/>
    </xf>
    <xf numFmtId="0" fontId="0" fillId="0" borderId="17" xfId="0" quotePrefix="1" applyBorder="1" applyAlignment="1">
      <alignment horizontal="center" vertical="center" wrapText="1"/>
    </xf>
    <xf numFmtId="0" fontId="0" fillId="0" borderId="13" xfId="0" quotePrefix="1" applyBorder="1" applyAlignment="1">
      <alignment horizontal="center" vertical="center" wrapText="1"/>
    </xf>
    <xf numFmtId="38" fontId="25" fillId="5" borderId="34" xfId="50" applyFont="1" applyFill="1" applyBorder="1" applyAlignment="1">
      <alignment horizontal="right" vertical="center" wrapText="1"/>
    </xf>
    <xf numFmtId="38" fontId="25" fillId="5" borderId="7" xfId="50" applyFont="1" applyFill="1" applyBorder="1" applyAlignment="1">
      <alignment horizontal="right" vertical="center" wrapText="1"/>
    </xf>
    <xf numFmtId="38" fontId="25" fillId="5" borderId="13" xfId="50" applyFont="1" applyFill="1" applyBorder="1" applyAlignment="1">
      <alignment horizontal="right" vertical="center" wrapText="1"/>
    </xf>
    <xf numFmtId="49" fontId="45" fillId="3" borderId="95" xfId="0" applyNumberFormat="1" applyFont="1" applyFill="1" applyBorder="1" applyAlignment="1">
      <alignment horizontal="center" vertical="center" wrapText="1"/>
    </xf>
    <xf numFmtId="49" fontId="0" fillId="3" borderId="95" xfId="0" applyNumberFormat="1" applyFill="1" applyBorder="1" applyAlignment="1">
      <alignment horizontal="center" vertical="center" wrapText="1"/>
    </xf>
    <xf numFmtId="49" fontId="0" fillId="3" borderId="150" xfId="0" applyNumberFormat="1" applyFill="1" applyBorder="1" applyAlignment="1">
      <alignment horizontal="center" vertical="center" wrapText="1"/>
    </xf>
    <xf numFmtId="0" fontId="25" fillId="0" borderId="36" xfId="0" applyFont="1" applyBorder="1" applyAlignment="1">
      <alignment horizontal="center"/>
    </xf>
    <xf numFmtId="0" fontId="45" fillId="3" borderId="95" xfId="0" applyNumberFormat="1" applyFont="1" applyFill="1" applyBorder="1" applyAlignment="1">
      <alignment horizontal="center" vertical="center" wrapText="1"/>
    </xf>
    <xf numFmtId="0" fontId="45" fillId="3" borderId="150" xfId="0" applyNumberFormat="1" applyFon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110"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183" fontId="25" fillId="3" borderId="2" xfId="50" applyNumberFormat="1" applyFont="1" applyFill="1" applyBorder="1" applyAlignment="1">
      <alignment horizontal="right" vertical="center" wrapText="1"/>
    </xf>
    <xf numFmtId="0" fontId="0" fillId="3" borderId="154" xfId="0" applyNumberFormat="1" applyFill="1" applyBorder="1" applyAlignment="1">
      <alignment horizontal="center" vertical="center" wrapText="1"/>
    </xf>
    <xf numFmtId="0" fontId="0" fillId="3" borderId="95" xfId="0" applyNumberFormat="1" applyFill="1" applyBorder="1" applyAlignment="1">
      <alignment horizontal="center" vertical="center" wrapText="1"/>
    </xf>
    <xf numFmtId="0" fontId="0" fillId="3" borderId="105" xfId="0" applyNumberFormat="1" applyFill="1" applyBorder="1" applyAlignment="1">
      <alignment horizontal="center" vertical="center" wrapText="1"/>
    </xf>
    <xf numFmtId="49" fontId="0" fillId="3" borderId="105" xfId="0" applyNumberFormat="1" applyFill="1" applyBorder="1" applyAlignment="1">
      <alignment horizontal="center" vertical="center" wrapText="1"/>
    </xf>
    <xf numFmtId="0" fontId="25" fillId="2" borderId="72" xfId="2" applyFont="1" applyFill="1" applyBorder="1" applyAlignment="1">
      <alignment horizontal="left" vertical="center" wrapText="1" shrinkToFit="1"/>
    </xf>
    <xf numFmtId="0" fontId="25" fillId="2" borderId="54" xfId="2" applyFont="1" applyFill="1" applyBorder="1" applyAlignment="1">
      <alignment horizontal="left" vertical="center" wrapText="1" shrinkToFit="1"/>
    </xf>
    <xf numFmtId="0" fontId="25" fillId="2" borderId="71" xfId="2" applyFont="1" applyFill="1" applyBorder="1" applyAlignment="1">
      <alignment horizontal="left" vertical="center" wrapText="1" shrinkToFit="1"/>
    </xf>
    <xf numFmtId="38" fontId="25" fillId="5" borderId="17" xfId="50" applyFont="1" applyFill="1" applyBorder="1" applyAlignment="1">
      <alignment vertical="center" wrapText="1"/>
    </xf>
    <xf numFmtId="38" fontId="25" fillId="5" borderId="4" xfId="50" applyFont="1" applyFill="1" applyBorder="1" applyAlignment="1">
      <alignment vertical="center" wrapText="1"/>
    </xf>
    <xf numFmtId="38" fontId="25" fillId="5" borderId="76" xfId="50" applyFont="1" applyFill="1" applyBorder="1" applyAlignment="1">
      <alignment vertical="center" wrapText="1"/>
    </xf>
    <xf numFmtId="0" fontId="76" fillId="0" borderId="0" xfId="28" applyFont="1" applyAlignment="1">
      <alignment vertical="center" wrapText="1"/>
    </xf>
    <xf numFmtId="0" fontId="73" fillId="0" borderId="8" xfId="57" applyFont="1" applyBorder="1" applyAlignment="1">
      <alignment horizontal="center" vertical="center"/>
    </xf>
    <xf numFmtId="0" fontId="73" fillId="0" borderId="54" xfId="57" applyFont="1" applyBorder="1" applyAlignment="1">
      <alignment horizontal="center" vertical="center"/>
    </xf>
    <xf numFmtId="0" fontId="73" fillId="0" borderId="9" xfId="57" applyFont="1" applyBorder="1" applyAlignment="1">
      <alignment horizontal="center" vertical="center"/>
    </xf>
    <xf numFmtId="0" fontId="77" fillId="0" borderId="101" xfId="28" applyFont="1" applyBorder="1" applyAlignment="1">
      <alignment vertical="center" wrapText="1"/>
    </xf>
    <xf numFmtId="0" fontId="77" fillId="0" borderId="38" xfId="28" applyFont="1" applyBorder="1" applyAlignment="1">
      <alignment vertical="center" wrapText="1"/>
    </xf>
    <xf numFmtId="0" fontId="77" fillId="0" borderId="102" xfId="28" applyFont="1" applyBorder="1" applyAlignment="1">
      <alignment vertical="center" wrapText="1"/>
    </xf>
    <xf numFmtId="0" fontId="77" fillId="0" borderId="100" xfId="28" applyFont="1" applyBorder="1" applyAlignment="1">
      <alignment vertical="center" wrapText="1"/>
    </xf>
    <xf numFmtId="0" fontId="77" fillId="0" borderId="0" xfId="28" applyFont="1" applyAlignment="1">
      <alignment vertical="center" wrapText="1"/>
    </xf>
    <xf numFmtId="0" fontId="77" fillId="0" borderId="104" xfId="28" applyFont="1" applyBorder="1" applyAlignment="1">
      <alignment vertical="center" wrapText="1"/>
    </xf>
    <xf numFmtId="0" fontId="77" fillId="0" borderId="3" xfId="28" applyFont="1" applyBorder="1" applyAlignment="1">
      <alignment vertical="center" wrapText="1"/>
    </xf>
    <xf numFmtId="0" fontId="77" fillId="0" borderId="56" xfId="28" applyFont="1" applyBorder="1" applyAlignment="1">
      <alignment vertical="center" wrapText="1"/>
    </xf>
    <xf numFmtId="0" fontId="77" fillId="0" borderId="4" xfId="28" applyFont="1" applyBorder="1" applyAlignment="1">
      <alignment vertical="center" wrapText="1"/>
    </xf>
    <xf numFmtId="0" fontId="65" fillId="0" borderId="101" xfId="28" applyFont="1" applyBorder="1" applyAlignment="1">
      <alignment horizontal="left" vertical="center" wrapText="1"/>
    </xf>
    <xf numFmtId="0" fontId="65" fillId="0" borderId="38" xfId="28" applyFont="1" applyBorder="1" applyAlignment="1">
      <alignment horizontal="left" vertical="center" wrapText="1"/>
    </xf>
    <xf numFmtId="0" fontId="65" fillId="0" borderId="102" xfId="28" applyFont="1" applyBorder="1" applyAlignment="1">
      <alignment horizontal="left" vertical="center" wrapText="1"/>
    </xf>
    <xf numFmtId="0" fontId="62" fillId="0" borderId="8" xfId="35" applyFont="1" applyBorder="1" applyAlignment="1">
      <alignment horizontal="left" vertical="center"/>
    </xf>
    <xf numFmtId="0" fontId="62" fillId="0" borderId="9" xfId="35" applyFont="1" applyBorder="1" applyAlignment="1">
      <alignment horizontal="left" vertical="center"/>
    </xf>
    <xf numFmtId="0" fontId="0" fillId="0" borderId="27" xfId="28" applyFont="1" applyBorder="1" applyAlignment="1">
      <alignment horizontal="center" vertical="center"/>
    </xf>
    <xf numFmtId="0" fontId="39" fillId="0" borderId="30" xfId="18" applyFont="1" applyBorder="1" applyAlignment="1">
      <alignment horizontal="center" vertical="center"/>
    </xf>
    <xf numFmtId="0" fontId="0" fillId="9" borderId="29" xfId="28" applyFont="1" applyFill="1" applyBorder="1" applyAlignment="1">
      <alignment horizontal="left" vertical="center"/>
    </xf>
    <xf numFmtId="0" fontId="24" fillId="9" borderId="31" xfId="28" applyFill="1" applyBorder="1" applyAlignment="1">
      <alignment horizontal="left" vertical="center"/>
    </xf>
    <xf numFmtId="0" fontId="24" fillId="0" borderId="62" xfId="28" applyBorder="1" applyAlignment="1">
      <alignment horizontal="center" vertical="center"/>
    </xf>
    <xf numFmtId="0" fontId="39" fillId="0" borderId="3" xfId="18" applyFont="1" applyBorder="1" applyAlignment="1">
      <alignment horizontal="left" vertical="center" wrapText="1"/>
    </xf>
    <xf numFmtId="0" fontId="39" fillId="0" borderId="56" xfId="18" applyFont="1" applyBorder="1" applyAlignment="1">
      <alignment horizontal="left" vertical="center" wrapText="1"/>
    </xf>
    <xf numFmtId="0" fontId="39" fillId="0" borderId="4" xfId="18" applyFont="1" applyBorder="1" applyAlignment="1">
      <alignment horizontal="left" vertical="center" wrapText="1"/>
    </xf>
    <xf numFmtId="0" fontId="39" fillId="0" borderId="7" xfId="18" applyFont="1" applyBorder="1" applyAlignment="1">
      <alignment horizontal="center" vertical="center" wrapText="1"/>
    </xf>
    <xf numFmtId="0" fontId="62" fillId="0" borderId="8" xfId="35" applyFont="1" applyBorder="1" applyAlignment="1">
      <alignment horizontal="center" vertical="center"/>
    </xf>
    <xf numFmtId="0" fontId="62" fillId="0" borderId="9" xfId="35" applyFont="1" applyBorder="1" applyAlignment="1">
      <alignment horizontal="center" vertical="center"/>
    </xf>
    <xf numFmtId="0" fontId="24" fillId="0" borderId="29" xfId="28" applyBorder="1" applyAlignment="1">
      <alignment horizontal="left" vertical="center"/>
    </xf>
    <xf numFmtId="0" fontId="24" fillId="0" borderId="31" xfId="28" applyBorder="1" applyAlignment="1">
      <alignment horizontal="left" vertical="center"/>
    </xf>
    <xf numFmtId="0" fontId="39" fillId="0" borderId="100" xfId="18" applyFont="1" applyBorder="1" applyAlignment="1">
      <alignment horizontal="left" vertical="center" wrapText="1"/>
    </xf>
    <xf numFmtId="0" fontId="39" fillId="0" borderId="0" xfId="18" applyFont="1" applyAlignment="1">
      <alignment horizontal="left" vertical="center" wrapText="1"/>
    </xf>
    <xf numFmtId="0" fontId="39" fillId="0" borderId="104" xfId="18" applyFont="1" applyBorder="1" applyAlignment="1">
      <alignment horizontal="left" vertical="center" wrapText="1"/>
    </xf>
    <xf numFmtId="0" fontId="45" fillId="0" borderId="27" xfId="7" applyFont="1" applyBorder="1" applyAlignment="1">
      <alignment horizontal="center" vertical="center"/>
    </xf>
    <xf numFmtId="0" fontId="45" fillId="0" borderId="28" xfId="7" applyFont="1" applyBorder="1" applyAlignment="1">
      <alignment horizontal="center" vertical="center"/>
    </xf>
    <xf numFmtId="0" fontId="45" fillId="0" borderId="52" xfId="7" applyFont="1" applyBorder="1" applyAlignment="1">
      <alignment horizontal="left" vertical="center" shrinkToFit="1"/>
    </xf>
    <xf numFmtId="0" fontId="45" fillId="0" borderId="51" xfId="7" applyFont="1" applyBorder="1" applyAlignment="1">
      <alignment horizontal="left" vertical="center" shrinkToFit="1"/>
    </xf>
    <xf numFmtId="0" fontId="30" fillId="0" borderId="0" xfId="32" applyFont="1" applyAlignment="1">
      <alignment horizontal="left" vertical="center" wrapText="1"/>
    </xf>
    <xf numFmtId="0" fontId="30" fillId="0" borderId="17" xfId="4" applyFont="1" applyBorder="1" applyAlignment="1">
      <alignment horizontal="center" vertical="center" wrapText="1"/>
    </xf>
    <xf numFmtId="0" fontId="30" fillId="0" borderId="2" xfId="4" applyFont="1" applyBorder="1" applyAlignment="1">
      <alignment horizontal="center" vertical="center" wrapText="1"/>
    </xf>
    <xf numFmtId="0" fontId="30" fillId="0" borderId="7" xfId="4" applyFont="1" applyBorder="1" applyAlignment="1">
      <alignment horizontal="center" vertical="center" wrapText="1"/>
    </xf>
    <xf numFmtId="0" fontId="25" fillId="0" borderId="17" xfId="4" applyFont="1" applyBorder="1" applyAlignment="1">
      <alignment horizontal="center" vertical="center" wrapText="1"/>
    </xf>
    <xf numFmtId="0" fontId="25" fillId="0" borderId="2" xfId="4" applyFont="1" applyBorder="1" applyAlignment="1">
      <alignment horizontal="center" vertical="center" wrapText="1"/>
    </xf>
    <xf numFmtId="0" fontId="25" fillId="0" borderId="7" xfId="4" applyFont="1" applyBorder="1" applyAlignment="1">
      <alignment horizontal="center" vertical="center" wrapText="1"/>
    </xf>
    <xf numFmtId="0" fontId="25" fillId="0" borderId="2" xfId="4" applyFont="1" applyBorder="1" applyAlignment="1">
      <alignment horizontal="center" vertical="center"/>
    </xf>
    <xf numFmtId="0" fontId="25" fillId="0" borderId="7" xfId="4" applyFont="1" applyBorder="1" applyAlignment="1">
      <alignment horizontal="center" vertical="center"/>
    </xf>
    <xf numFmtId="0" fontId="25" fillId="0" borderId="34" xfId="4" applyFont="1" applyBorder="1" applyAlignment="1">
      <alignment horizontal="center" vertical="center"/>
    </xf>
    <xf numFmtId="0" fontId="25" fillId="0" borderId="81" xfId="4" applyFont="1" applyBorder="1" applyAlignment="1">
      <alignment horizontal="center" vertical="center"/>
    </xf>
    <xf numFmtId="0" fontId="30" fillId="0" borderId="19" xfId="4" applyFont="1" applyBorder="1" applyAlignment="1">
      <alignment horizontal="center" vertical="center" wrapText="1"/>
    </xf>
    <xf numFmtId="0" fontId="30" fillId="0" borderId="5" xfId="4" applyFont="1" applyBorder="1" applyAlignment="1">
      <alignment horizontal="center" vertical="center" wrapText="1"/>
    </xf>
    <xf numFmtId="0" fontId="30" fillId="0" borderId="10" xfId="4" applyFont="1" applyBorder="1" applyAlignment="1">
      <alignment horizontal="center" vertical="center" wrapText="1"/>
    </xf>
    <xf numFmtId="0" fontId="25" fillId="0" borderId="27" xfId="7" applyFont="1" applyBorder="1" applyAlignment="1">
      <alignment horizontal="center" vertical="center"/>
    </xf>
    <xf numFmtId="0" fontId="25" fillId="0" borderId="30" xfId="7" applyFont="1" applyBorder="1" applyAlignment="1">
      <alignment horizontal="center" vertical="center"/>
    </xf>
    <xf numFmtId="0" fontId="25" fillId="0" borderId="31" xfId="7" applyFont="1" applyBorder="1" applyAlignment="1">
      <alignment horizontal="center" vertical="center"/>
    </xf>
    <xf numFmtId="0" fontId="25" fillId="0" borderId="27" xfId="7" applyFont="1" applyBorder="1" applyAlignment="1">
      <alignment horizontal="left" vertical="center" shrinkToFit="1"/>
    </xf>
    <xf numFmtId="0" fontId="25" fillId="0" borderId="30" xfId="7" applyFont="1" applyBorder="1" applyAlignment="1">
      <alignment horizontal="left" vertical="center" shrinkToFit="1"/>
    </xf>
    <xf numFmtId="0" fontId="25" fillId="0" borderId="31" xfId="7" applyFont="1" applyBorder="1" applyAlignment="1">
      <alignment horizontal="left" vertical="center" shrinkToFit="1"/>
    </xf>
    <xf numFmtId="0" fontId="30" fillId="0" borderId="23" xfId="4" applyFont="1" applyBorder="1" applyAlignment="1">
      <alignment horizontal="center" vertical="center"/>
    </xf>
    <xf numFmtId="0" fontId="30" fillId="0" borderId="1" xfId="4" applyFont="1" applyBorder="1" applyAlignment="1">
      <alignment horizontal="center" vertical="center"/>
    </xf>
    <xf numFmtId="0" fontId="30" fillId="0" borderId="6" xfId="4" applyFont="1" applyBorder="1" applyAlignment="1">
      <alignment horizontal="center" vertical="center"/>
    </xf>
    <xf numFmtId="0" fontId="30" fillId="0" borderId="17" xfId="4" applyFont="1" applyBorder="1" applyAlignment="1">
      <alignment horizontal="center" vertical="center"/>
    </xf>
    <xf numFmtId="0" fontId="30" fillId="0" borderId="2" xfId="4" applyFont="1" applyBorder="1" applyAlignment="1">
      <alignment horizontal="center" vertical="center"/>
    </xf>
    <xf numFmtId="0" fontId="30" fillId="0" borderId="7" xfId="4" applyFont="1" applyBorder="1" applyAlignment="1">
      <alignment horizontal="center" vertical="center"/>
    </xf>
    <xf numFmtId="0" fontId="25" fillId="0" borderId="147" xfId="4" applyFont="1" applyBorder="1" applyAlignment="1">
      <alignment horizontal="center" vertical="center" wrapText="1"/>
    </xf>
    <xf numFmtId="49" fontId="25" fillId="0" borderId="147" xfId="0" applyNumberFormat="1" applyFont="1" applyBorder="1" applyAlignment="1">
      <alignment horizontal="center" vertical="center" wrapText="1"/>
    </xf>
    <xf numFmtId="49" fontId="25" fillId="0" borderId="2" xfId="0" applyNumberFormat="1" applyFont="1" applyBorder="1" applyAlignment="1">
      <alignment horizontal="center" vertical="center" wrapText="1"/>
    </xf>
    <xf numFmtId="0" fontId="25" fillId="0" borderId="147" xfId="4" applyFont="1" applyBorder="1" applyAlignment="1">
      <alignment horizontal="center" vertical="center"/>
    </xf>
    <xf numFmtId="0" fontId="30" fillId="0" borderId="66" xfId="4" applyFont="1" applyBorder="1" applyAlignment="1">
      <alignment horizontal="center" vertical="center" wrapText="1"/>
    </xf>
    <xf numFmtId="0" fontId="30" fillId="0" borderId="148" xfId="4" applyFont="1" applyBorder="1" applyAlignment="1">
      <alignment horizontal="center" vertical="center" wrapText="1"/>
    </xf>
    <xf numFmtId="0" fontId="30" fillId="0" borderId="71" xfId="4" applyFont="1" applyBorder="1" applyAlignment="1">
      <alignment horizontal="center" vertical="center" wrapText="1"/>
    </xf>
    <xf numFmtId="0" fontId="25" fillId="0" borderId="35" xfId="4" applyFont="1" applyBorder="1" applyAlignment="1">
      <alignment horizontal="center" vertical="center"/>
    </xf>
    <xf numFmtId="0" fontId="25" fillId="0" borderId="107" xfId="4" applyFont="1" applyBorder="1" applyAlignment="1">
      <alignment horizontal="center" vertical="center"/>
    </xf>
    <xf numFmtId="0" fontId="25" fillId="0" borderId="5" xfId="4" applyFont="1" applyBorder="1" applyAlignment="1">
      <alignment horizontal="center" vertical="center"/>
    </xf>
    <xf numFmtId="0" fontId="25" fillId="2" borderId="0" xfId="6" applyFont="1" applyFill="1" applyAlignment="1">
      <alignment horizontal="left" vertical="center" wrapText="1"/>
    </xf>
    <xf numFmtId="0" fontId="25" fillId="2" borderId="8" xfId="2" applyFont="1" applyFill="1" applyBorder="1" applyAlignment="1">
      <alignment horizontal="left" vertical="center" wrapText="1"/>
    </xf>
    <xf numFmtId="0" fontId="25" fillId="2" borderId="54" xfId="2" applyFont="1" applyFill="1" applyBorder="1" applyAlignment="1">
      <alignment horizontal="left" vertical="center" wrapText="1"/>
    </xf>
    <xf numFmtId="0" fontId="25" fillId="2" borderId="14" xfId="2" applyFont="1" applyFill="1" applyBorder="1" applyAlignment="1">
      <alignment horizontal="left" vertical="center" wrapText="1"/>
    </xf>
    <xf numFmtId="0" fontId="25" fillId="2" borderId="60" xfId="2" applyFont="1" applyFill="1" applyBorder="1" applyAlignment="1">
      <alignment horizontal="left" vertical="center" wrapText="1"/>
    </xf>
    <xf numFmtId="0" fontId="25" fillId="2" borderId="101" xfId="2" applyFont="1" applyFill="1" applyBorder="1" applyAlignment="1">
      <alignment horizontal="left" vertical="center" wrapText="1"/>
    </xf>
    <xf numFmtId="0" fontId="25" fillId="2" borderId="38" xfId="2" applyFont="1" applyFill="1" applyBorder="1" applyAlignment="1">
      <alignment horizontal="left" vertical="center" wrapText="1"/>
    </xf>
    <xf numFmtId="0" fontId="37" fillId="2" borderId="0" xfId="6" applyFont="1" applyFill="1" applyAlignment="1">
      <alignment horizontal="left" vertical="center" wrapText="1"/>
    </xf>
    <xf numFmtId="0" fontId="25" fillId="2" borderId="68" xfId="6" applyFont="1" applyFill="1" applyBorder="1" applyAlignment="1">
      <alignment horizontal="right" vertical="center" wrapText="1"/>
    </xf>
    <xf numFmtId="0" fontId="25" fillId="2" borderId="74" xfId="6" applyFont="1" applyFill="1" applyBorder="1" applyAlignment="1">
      <alignment horizontal="right" vertical="center" wrapText="1"/>
    </xf>
    <xf numFmtId="0" fontId="25" fillId="0" borderId="74" xfId="6" applyFont="1" applyBorder="1" applyAlignment="1">
      <alignment horizontal="right" vertical="center" wrapText="1"/>
    </xf>
    <xf numFmtId="0" fontId="25" fillId="2" borderId="65" xfId="6" applyFont="1" applyFill="1" applyBorder="1" applyAlignment="1">
      <alignment horizontal="right" vertical="center" wrapText="1"/>
    </xf>
    <xf numFmtId="0" fontId="25" fillId="2" borderId="75" xfId="6" applyFont="1" applyFill="1" applyBorder="1" applyAlignment="1">
      <alignment horizontal="right" vertical="center" wrapText="1"/>
    </xf>
    <xf numFmtId="0" fontId="25" fillId="0" borderId="75" xfId="6" applyFont="1" applyBorder="1" applyAlignment="1">
      <alignment horizontal="right" vertical="center" wrapText="1"/>
    </xf>
    <xf numFmtId="0" fontId="25" fillId="2" borderId="73" xfId="6" applyFont="1" applyFill="1" applyBorder="1" applyAlignment="1">
      <alignment horizontal="left" vertical="center" wrapText="1"/>
    </xf>
    <xf numFmtId="0" fontId="25" fillId="2" borderId="38" xfId="6" applyFont="1" applyFill="1" applyBorder="1" applyAlignment="1">
      <alignment horizontal="left" vertical="center" wrapText="1"/>
    </xf>
    <xf numFmtId="0" fontId="25" fillId="0" borderId="38" xfId="0" applyFont="1" applyBorder="1" applyAlignment="1">
      <alignment horizontal="left" vertical="center" wrapText="1"/>
    </xf>
    <xf numFmtId="0" fontId="25" fillId="0" borderId="32" xfId="6" applyFont="1" applyBorder="1" applyAlignment="1">
      <alignment horizontal="center" vertical="center"/>
    </xf>
    <xf numFmtId="0" fontId="25" fillId="0" borderId="55" xfId="6" applyFont="1" applyBorder="1" applyAlignment="1">
      <alignment horizontal="center" vertical="center"/>
    </xf>
    <xf numFmtId="0" fontId="25" fillId="0" borderId="66" xfId="6" applyFont="1" applyBorder="1" applyAlignment="1">
      <alignment horizontal="center" vertical="center"/>
    </xf>
    <xf numFmtId="0" fontId="25" fillId="2" borderId="72" xfId="2" applyFont="1" applyFill="1" applyBorder="1" applyAlignment="1">
      <alignment horizontal="left" vertical="center"/>
    </xf>
    <xf numFmtId="0" fontId="25" fillId="2" borderId="54" xfId="2" applyFont="1" applyFill="1" applyBorder="1" applyAlignment="1">
      <alignment horizontal="left" vertical="center"/>
    </xf>
    <xf numFmtId="0" fontId="25" fillId="0" borderId="54" xfId="2" applyFont="1" applyBorder="1" applyAlignment="1">
      <alignment horizontal="left" vertical="center"/>
    </xf>
    <xf numFmtId="0" fontId="25" fillId="0" borderId="29" xfId="6" applyFont="1" applyBorder="1" applyAlignment="1">
      <alignment horizontal="left" vertical="center"/>
    </xf>
    <xf numFmtId="0" fontId="25" fillId="0" borderId="30" xfId="6" applyFont="1" applyBorder="1" applyAlignment="1">
      <alignment horizontal="left" vertical="center"/>
    </xf>
    <xf numFmtId="0" fontId="25" fillId="0" borderId="31" xfId="6" applyFont="1" applyBorder="1" applyAlignment="1">
      <alignment horizontal="left" vertical="center"/>
    </xf>
    <xf numFmtId="0" fontId="45" fillId="0" borderId="87" xfId="0" applyFont="1" applyBorder="1" applyAlignment="1">
      <alignment horizontal="left" vertical="center" wrapText="1"/>
    </xf>
    <xf numFmtId="0" fontId="45" fillId="0" borderId="62" xfId="0" applyFont="1" applyBorder="1" applyAlignment="1">
      <alignment horizontal="left" vertical="center" wrapText="1"/>
    </xf>
    <xf numFmtId="0" fontId="45" fillId="0" borderId="63" xfId="0" applyFont="1" applyBorder="1" applyAlignment="1">
      <alignment horizontal="left" vertical="center" wrapText="1"/>
    </xf>
    <xf numFmtId="0" fontId="45" fillId="0" borderId="32" xfId="0" applyFont="1" applyBorder="1" applyAlignment="1">
      <alignment horizontal="left" vertical="center" wrapText="1"/>
    </xf>
    <xf numFmtId="0" fontId="45" fillId="0" borderId="55" xfId="0" applyFont="1" applyBorder="1" applyAlignment="1">
      <alignment horizontal="left" vertical="center" wrapText="1"/>
    </xf>
    <xf numFmtId="0" fontId="45" fillId="0" borderId="66" xfId="0" applyFont="1" applyBorder="1" applyAlignment="1">
      <alignment horizontal="left" vertical="center" wrapText="1"/>
    </xf>
    <xf numFmtId="0" fontId="30" fillId="0" borderId="87" xfId="32" applyFont="1" applyBorder="1" applyAlignment="1">
      <alignment horizontal="center" vertical="center"/>
    </xf>
    <xf numFmtId="0" fontId="30" fillId="0" borderId="36" xfId="32" applyFont="1" applyBorder="1" applyAlignment="1">
      <alignment horizontal="center" vertical="center"/>
    </xf>
    <xf numFmtId="0" fontId="30" fillId="0" borderId="88" xfId="32" applyFont="1" applyBorder="1" applyAlignment="1">
      <alignment horizontal="center" vertical="center"/>
    </xf>
    <xf numFmtId="0" fontId="30" fillId="0" borderId="0" xfId="32" applyFont="1" applyAlignment="1">
      <alignment horizontal="left" vertical="top" wrapText="1"/>
    </xf>
    <xf numFmtId="0" fontId="45" fillId="0" borderId="30" xfId="7" applyFont="1" applyBorder="1" applyAlignment="1">
      <alignment horizontal="center" vertical="center"/>
    </xf>
    <xf numFmtId="0" fontId="45" fillId="0" borderId="29" xfId="7" applyFont="1" applyBorder="1" applyAlignment="1">
      <alignment horizontal="left" vertical="center" shrinkToFit="1"/>
    </xf>
    <xf numFmtId="0" fontId="45" fillId="0" borderId="30" xfId="7" applyFont="1" applyBorder="1" applyAlignment="1">
      <alignment horizontal="left" vertical="center" shrinkToFit="1"/>
    </xf>
    <xf numFmtId="0" fontId="45" fillId="0" borderId="31" xfId="7" applyFont="1" applyBorder="1" applyAlignment="1">
      <alignment horizontal="left" vertical="center" shrinkToFit="1"/>
    </xf>
    <xf numFmtId="0" fontId="30" fillId="0" borderId="48" xfId="22" applyFont="1" applyBorder="1" applyAlignment="1">
      <alignment horizontal="center" vertical="center"/>
    </xf>
    <xf numFmtId="0" fontId="30" fillId="0" borderId="33" xfId="22" applyFont="1" applyBorder="1" applyAlignment="1">
      <alignment horizontal="center" vertical="center"/>
    </xf>
    <xf numFmtId="0" fontId="30" fillId="0" borderId="20" xfId="22" applyFont="1" applyBorder="1" applyAlignment="1">
      <alignment horizontal="center" vertical="center"/>
    </xf>
    <xf numFmtId="0" fontId="30" fillId="0" borderId="0" xfId="22" applyFont="1" applyAlignment="1">
      <alignment horizontal="center" vertical="center"/>
    </xf>
    <xf numFmtId="0" fontId="30" fillId="0" borderId="11" xfId="22" applyFont="1" applyBorder="1" applyAlignment="1">
      <alignment horizontal="center" vertical="center"/>
    </xf>
    <xf numFmtId="0" fontId="25" fillId="0" borderId="0" xfId="22" applyFont="1" applyAlignment="1">
      <alignment horizontal="left" vertical="top" wrapText="1"/>
    </xf>
    <xf numFmtId="0" fontId="25" fillId="0" borderId="28" xfId="7" applyFont="1" applyBorder="1" applyAlignment="1">
      <alignment horizontal="center" vertical="center"/>
    </xf>
    <xf numFmtId="0" fontId="30" fillId="0" borderId="50" xfId="22" applyFont="1" applyBorder="1" applyAlignment="1">
      <alignment horizontal="left" vertical="center"/>
    </xf>
    <xf numFmtId="0" fontId="30" fillId="0" borderId="49" xfId="22" applyFont="1" applyBorder="1" applyAlignment="1">
      <alignment horizontal="left" vertical="center"/>
    </xf>
    <xf numFmtId="0" fontId="30" fillId="0" borderId="27" xfId="22" applyFont="1" applyBorder="1" applyAlignment="1">
      <alignment horizontal="left" vertical="center"/>
    </xf>
    <xf numFmtId="0" fontId="30" fillId="0" borderId="28" xfId="22" applyFont="1" applyBorder="1" applyAlignment="1">
      <alignment horizontal="left" vertical="center"/>
    </xf>
    <xf numFmtId="0" fontId="30" fillId="0" borderId="1" xfId="22" applyFont="1" applyBorder="1" applyAlignment="1">
      <alignment horizontal="center" vertical="center"/>
    </xf>
    <xf numFmtId="0" fontId="25" fillId="0" borderId="29" xfId="7" applyFont="1" applyBorder="1" applyAlignment="1">
      <alignment horizontal="left" vertical="center" shrinkToFit="1"/>
    </xf>
    <xf numFmtId="49" fontId="71" fillId="0" borderId="101" xfId="0" applyNumberFormat="1" applyFont="1" applyBorder="1" applyAlignment="1">
      <alignment horizontal="center" vertical="center" wrapText="1"/>
    </xf>
    <xf numFmtId="49" fontId="71" fillId="0" borderId="100" xfId="0" applyNumberFormat="1" applyFont="1" applyBorder="1" applyAlignment="1">
      <alignment horizontal="center" vertical="center" wrapText="1"/>
    </xf>
    <xf numFmtId="49" fontId="71" fillId="0" borderId="149" xfId="0" applyNumberFormat="1" applyFont="1" applyBorder="1" applyAlignment="1">
      <alignment horizontal="center" vertical="center" wrapText="1"/>
    </xf>
    <xf numFmtId="49" fontId="71" fillId="0" borderId="25" xfId="0" applyNumberFormat="1" applyFont="1" applyBorder="1" applyAlignment="1">
      <alignment horizontal="center" vertical="center" wrapText="1"/>
    </xf>
    <xf numFmtId="49" fontId="71" fillId="0" borderId="81" xfId="0" applyNumberFormat="1" applyFont="1" applyBorder="1" applyAlignment="1">
      <alignment horizontal="center" vertical="center" wrapText="1"/>
    </xf>
    <xf numFmtId="49" fontId="71" fillId="0" borderId="119" xfId="0" applyNumberFormat="1" applyFont="1" applyBorder="1" applyAlignment="1">
      <alignment horizontal="center" vertical="center" wrapText="1"/>
    </xf>
    <xf numFmtId="49" fontId="71" fillId="0" borderId="67" xfId="0" applyNumberFormat="1" applyFont="1" applyBorder="1" applyAlignment="1">
      <alignment horizontal="center" vertical="center" wrapText="1"/>
    </xf>
    <xf numFmtId="49" fontId="71" fillId="0" borderId="107" xfId="0" applyNumberFormat="1" applyFont="1" applyBorder="1" applyAlignment="1">
      <alignment horizontal="center" vertical="center" wrapText="1"/>
    </xf>
    <xf numFmtId="49" fontId="71" fillId="0" borderId="121" xfId="0" applyNumberFormat="1" applyFont="1" applyBorder="1" applyAlignment="1">
      <alignment horizontal="center" vertical="center" wrapText="1"/>
    </xf>
    <xf numFmtId="49" fontId="71" fillId="0" borderId="81" xfId="0" applyNumberFormat="1" applyFont="1" applyBorder="1" applyAlignment="1">
      <alignment horizontal="center" vertical="center"/>
    </xf>
    <xf numFmtId="49" fontId="71" fillId="0" borderId="119" xfId="0" applyNumberFormat="1" applyFont="1" applyBorder="1" applyAlignment="1">
      <alignment horizontal="center" vertical="center"/>
    </xf>
    <xf numFmtId="49" fontId="71" fillId="0" borderId="25" xfId="0" applyNumberFormat="1" applyFont="1" applyBorder="1" applyAlignment="1">
      <alignment horizontal="center" vertical="center"/>
    </xf>
    <xf numFmtId="0" fontId="45" fillId="0" borderId="97" xfId="7" applyFont="1" applyBorder="1" applyAlignment="1">
      <alignment horizontal="center" vertical="center"/>
    </xf>
    <xf numFmtId="0" fontId="45" fillId="0" borderId="98" xfId="7" applyFont="1" applyBorder="1" applyAlignment="1">
      <alignment horizontal="center" vertical="center"/>
    </xf>
    <xf numFmtId="0" fontId="45" fillId="0" borderId="98" xfId="7" applyFont="1" applyBorder="1" applyAlignment="1">
      <alignment horizontal="left" vertical="center" shrinkToFit="1"/>
    </xf>
    <xf numFmtId="0" fontId="45" fillId="0" borderId="99" xfId="7" applyFont="1" applyBorder="1" applyAlignment="1">
      <alignment horizontal="left" vertical="center" shrinkToFit="1"/>
    </xf>
    <xf numFmtId="49" fontId="25" fillId="0" borderId="73" xfId="0" applyNumberFormat="1" applyFont="1" applyBorder="1" applyAlignment="1">
      <alignment horizontal="center" vertical="center" wrapText="1"/>
    </xf>
    <xf numFmtId="49" fontId="25" fillId="0" borderId="36" xfId="0" applyNumberFormat="1" applyFont="1" applyBorder="1" applyAlignment="1">
      <alignment horizontal="center" vertical="center" wrapText="1"/>
    </xf>
    <xf numFmtId="49" fontId="61" fillId="0" borderId="88" xfId="0" applyNumberFormat="1" applyFont="1" applyBorder="1" applyAlignment="1">
      <alignment horizontal="center" vertical="center" wrapText="1"/>
    </xf>
    <xf numFmtId="49" fontId="71" fillId="0" borderId="11" xfId="0" applyNumberFormat="1" applyFont="1" applyBorder="1" applyAlignment="1">
      <alignment horizontal="center" vertical="center" wrapText="1"/>
    </xf>
    <xf numFmtId="49" fontId="71" fillId="0" borderId="33" xfId="0" applyNumberFormat="1" applyFont="1" applyBorder="1" applyAlignment="1">
      <alignment horizontal="center" vertical="center" wrapText="1"/>
    </xf>
    <xf numFmtId="49" fontId="71" fillId="0" borderId="118" xfId="0" applyNumberFormat="1" applyFont="1" applyBorder="1" applyAlignment="1">
      <alignment horizontal="center" vertical="center" wrapText="1"/>
    </xf>
    <xf numFmtId="0" fontId="72" fillId="0" borderId="0" xfId="0" applyFont="1" applyAlignment="1">
      <alignment horizontal="left" vertical="center"/>
    </xf>
    <xf numFmtId="0" fontId="30" fillId="0" borderId="0" xfId="33" applyFont="1" applyAlignment="1">
      <alignment horizontal="left" vertical="top" wrapText="1"/>
    </xf>
    <xf numFmtId="0" fontId="45" fillId="0" borderId="78" xfId="7" applyFont="1" applyBorder="1" applyAlignment="1">
      <alignment horizontal="center" vertical="center"/>
    </xf>
    <xf numFmtId="0" fontId="45" fillId="0" borderId="79" xfId="7" applyFont="1" applyBorder="1" applyAlignment="1">
      <alignment horizontal="center" vertical="center"/>
    </xf>
    <xf numFmtId="0" fontId="45" fillId="0" borderId="79" xfId="7" applyFont="1" applyBorder="1" applyAlignment="1">
      <alignment horizontal="left" vertical="center"/>
    </xf>
    <xf numFmtId="0" fontId="25" fillId="0" borderId="79" xfId="0" applyFont="1" applyBorder="1" applyAlignment="1">
      <alignment horizontal="left" vertical="center"/>
    </xf>
    <xf numFmtId="0" fontId="25" fillId="0" borderId="80" xfId="0" applyFont="1" applyBorder="1" applyAlignment="1">
      <alignment horizontal="left" vertical="center"/>
    </xf>
    <xf numFmtId="0" fontId="30" fillId="2" borderId="0" xfId="4" applyFont="1" applyFill="1" applyAlignment="1">
      <alignment horizontal="left" vertical="center" wrapText="1"/>
    </xf>
    <xf numFmtId="0" fontId="25" fillId="2" borderId="27" xfId="7" applyFont="1" applyFill="1" applyBorder="1" applyAlignment="1">
      <alignment horizontal="center" vertical="center"/>
    </xf>
    <xf numFmtId="0" fontId="25" fillId="2" borderId="28" xfId="7" applyFont="1" applyFill="1" applyBorder="1" applyAlignment="1">
      <alignment horizontal="center" vertical="center"/>
    </xf>
    <xf numFmtId="0" fontId="30" fillId="2" borderId="34" xfId="60" applyFont="1" applyFill="1" applyBorder="1" applyAlignment="1">
      <alignment horizontal="center" vertical="center" wrapText="1"/>
    </xf>
    <xf numFmtId="0" fontId="30" fillId="2" borderId="81" xfId="60" applyFont="1" applyFill="1" applyBorder="1" applyAlignment="1">
      <alignment horizontal="center" vertical="center" wrapText="1"/>
    </xf>
    <xf numFmtId="0" fontId="30" fillId="2" borderId="2" xfId="60" applyFont="1" applyFill="1" applyBorder="1" applyAlignment="1">
      <alignment horizontal="center" vertical="center" wrapText="1"/>
    </xf>
    <xf numFmtId="0" fontId="30" fillId="2" borderId="35" xfId="60" applyFont="1" applyFill="1" applyBorder="1" applyAlignment="1">
      <alignment horizontal="center" vertical="center" wrapText="1"/>
    </xf>
    <xf numFmtId="0" fontId="30" fillId="2" borderId="107" xfId="60" applyFont="1" applyFill="1" applyBorder="1" applyAlignment="1">
      <alignment horizontal="center" vertical="center" wrapText="1"/>
    </xf>
    <xf numFmtId="0" fontId="30" fillId="2" borderId="5" xfId="60" applyFont="1" applyFill="1" applyBorder="1" applyAlignment="1">
      <alignment horizontal="center" vertical="center" wrapText="1"/>
    </xf>
    <xf numFmtId="0" fontId="25" fillId="0" borderId="147" xfId="60" applyFont="1" applyBorder="1" applyAlignment="1">
      <alignment horizontal="center" vertical="center" wrapText="1"/>
    </xf>
    <xf numFmtId="0" fontId="25" fillId="0" borderId="2" xfId="60" applyFont="1" applyBorder="1" applyAlignment="1">
      <alignment horizontal="center" vertical="center" wrapText="1"/>
    </xf>
    <xf numFmtId="0" fontId="30" fillId="2" borderId="17" xfId="60" applyFont="1" applyFill="1" applyBorder="1" applyAlignment="1">
      <alignment horizontal="center" vertical="center" wrapText="1"/>
    </xf>
    <xf numFmtId="0" fontId="30" fillId="2" borderId="7" xfId="60" applyFont="1" applyFill="1" applyBorder="1" applyAlignment="1">
      <alignment horizontal="center" vertical="center" wrapText="1"/>
    </xf>
    <xf numFmtId="0" fontId="30" fillId="2" borderId="17" xfId="60" applyFont="1" applyFill="1" applyBorder="1" applyAlignment="1">
      <alignment horizontal="center" vertical="center"/>
    </xf>
    <xf numFmtId="0" fontId="30" fillId="2" borderId="2" xfId="60" applyFont="1" applyFill="1" applyBorder="1" applyAlignment="1">
      <alignment horizontal="center" vertical="center"/>
    </xf>
    <xf numFmtId="0" fontId="30" fillId="2" borderId="7" xfId="60" applyFont="1" applyFill="1" applyBorder="1" applyAlignment="1">
      <alignment horizontal="center" vertical="center"/>
    </xf>
    <xf numFmtId="0" fontId="25" fillId="2" borderId="17" xfId="60" applyFont="1" applyFill="1" applyBorder="1" applyAlignment="1">
      <alignment horizontal="center" vertical="center" wrapText="1"/>
    </xf>
    <xf numFmtId="0" fontId="25" fillId="2" borderId="2" xfId="60" applyFont="1" applyFill="1" applyBorder="1" applyAlignment="1">
      <alignment horizontal="center" vertical="center" wrapText="1"/>
    </xf>
    <xf numFmtId="0" fontId="25" fillId="2" borderId="7" xfId="60" applyFont="1" applyFill="1" applyBorder="1" applyAlignment="1">
      <alignment horizontal="center" vertical="center" wrapText="1"/>
    </xf>
    <xf numFmtId="0" fontId="25" fillId="2" borderId="34" xfId="60" applyFont="1" applyFill="1" applyBorder="1" applyAlignment="1">
      <alignment horizontal="center" vertical="center"/>
    </xf>
    <xf numFmtId="0" fontId="25" fillId="2" borderId="81" xfId="60" applyFont="1" applyFill="1" applyBorder="1" applyAlignment="1">
      <alignment horizontal="center" vertical="center"/>
    </xf>
    <xf numFmtId="0" fontId="25" fillId="2" borderId="2" xfId="60" applyFont="1" applyFill="1" applyBorder="1" applyAlignment="1">
      <alignment horizontal="center" vertical="center"/>
    </xf>
    <xf numFmtId="0" fontId="25" fillId="0" borderId="147" xfId="60" applyFont="1" applyBorder="1" applyAlignment="1">
      <alignment horizontal="center" vertical="center"/>
    </xf>
    <xf numFmtId="0" fontId="25" fillId="0" borderId="2" xfId="60" applyFont="1" applyBorder="1" applyAlignment="1">
      <alignment horizontal="center" vertical="center"/>
    </xf>
    <xf numFmtId="0" fontId="30" fillId="2" borderId="48" xfId="60" applyFont="1" applyFill="1" applyBorder="1" applyAlignment="1">
      <alignment horizontal="center" vertical="center"/>
    </xf>
    <xf numFmtId="0" fontId="30" fillId="2" borderId="33" xfId="60" applyFont="1" applyFill="1" applyBorder="1" applyAlignment="1">
      <alignment horizontal="center" vertical="center"/>
    </xf>
    <xf numFmtId="0" fontId="30" fillId="2" borderId="1" xfId="60" applyFont="1" applyFill="1" applyBorder="1" applyAlignment="1">
      <alignment horizontal="center" vertical="center"/>
    </xf>
    <xf numFmtId="0" fontId="25" fillId="0" borderId="34" xfId="60" applyFont="1" applyBorder="1" applyAlignment="1">
      <alignment horizontal="center" vertical="center"/>
    </xf>
    <xf numFmtId="0" fontId="25" fillId="0" borderId="81" xfId="60" applyFont="1" applyBorder="1" applyAlignment="1">
      <alignment horizontal="center" vertical="center"/>
    </xf>
    <xf numFmtId="0" fontId="25" fillId="2" borderId="27" xfId="2" applyFont="1" applyFill="1" applyBorder="1" applyAlignment="1">
      <alignment horizontal="center" vertical="center"/>
    </xf>
    <xf numFmtId="0" fontId="25" fillId="2" borderId="30" xfId="2" applyFont="1" applyFill="1" applyBorder="1" applyAlignment="1">
      <alignment horizontal="center" vertical="center"/>
    </xf>
    <xf numFmtId="0" fontId="25" fillId="2" borderId="28" xfId="2" applyFont="1" applyFill="1" applyBorder="1" applyAlignment="1">
      <alignment horizontal="center" vertical="center"/>
    </xf>
    <xf numFmtId="0" fontId="25" fillId="0" borderId="102" xfId="0" applyFont="1" applyBorder="1" applyAlignment="1">
      <alignment horizontal="left" vertical="center" wrapText="1"/>
    </xf>
    <xf numFmtId="0" fontId="25" fillId="2" borderId="9" xfId="2" applyFont="1" applyFill="1" applyBorder="1" applyAlignment="1">
      <alignment horizontal="left" vertical="center" wrapText="1"/>
    </xf>
    <xf numFmtId="0" fontId="25" fillId="2" borderId="15" xfId="2" applyFont="1" applyFill="1" applyBorder="1" applyAlignment="1">
      <alignment horizontal="left" vertical="center" wrapText="1"/>
    </xf>
    <xf numFmtId="0" fontId="30" fillId="0" borderId="0" xfId="34" applyFont="1" applyAlignment="1">
      <alignment horizontal="left" vertical="center" wrapText="1"/>
    </xf>
    <xf numFmtId="0" fontId="30" fillId="0" borderId="48" xfId="32" applyFont="1" applyBorder="1" applyAlignment="1">
      <alignment horizontal="center" vertical="center"/>
    </xf>
    <xf numFmtId="0" fontId="30" fillId="0" borderId="33" xfId="32" applyFont="1" applyBorder="1" applyAlignment="1">
      <alignment horizontal="center" vertical="center"/>
    </xf>
    <xf numFmtId="0" fontId="30" fillId="0" borderId="1" xfId="32" applyFont="1" applyBorder="1" applyAlignment="1">
      <alignment horizontal="center" vertical="center"/>
    </xf>
    <xf numFmtId="0" fontId="25" fillId="0" borderId="52" xfId="7" applyFont="1" applyBorder="1" applyAlignment="1">
      <alignment horizontal="left" vertical="center" shrinkToFit="1"/>
    </xf>
    <xf numFmtId="0" fontId="25" fillId="0" borderId="51" xfId="7" applyFont="1" applyBorder="1" applyAlignment="1">
      <alignment horizontal="left" vertical="center" shrinkToFit="1"/>
    </xf>
    <xf numFmtId="49" fontId="71" fillId="0" borderId="120" xfId="0" applyNumberFormat="1" applyFont="1" applyBorder="1" applyAlignment="1">
      <alignment horizontal="center" vertical="center" wrapText="1"/>
    </xf>
    <xf numFmtId="49" fontId="71" fillId="2" borderId="25" xfId="0" applyNumberFormat="1" applyFont="1" applyFill="1" applyBorder="1" applyAlignment="1">
      <alignment horizontal="center" vertical="center" wrapText="1"/>
    </xf>
    <xf numFmtId="49" fontId="71" fillId="2" borderId="81" xfId="0" applyNumberFormat="1" applyFont="1" applyFill="1" applyBorder="1" applyAlignment="1">
      <alignment horizontal="center" vertical="center" wrapText="1"/>
    </xf>
    <xf numFmtId="49" fontId="71" fillId="2" borderId="120" xfId="0" applyNumberFormat="1" applyFont="1" applyFill="1" applyBorder="1" applyAlignment="1">
      <alignment horizontal="center" vertical="center" wrapText="1"/>
    </xf>
    <xf numFmtId="49" fontId="71" fillId="0" borderId="124" xfId="0" applyNumberFormat="1" applyFont="1" applyBorder="1" applyAlignment="1">
      <alignment horizontal="center" vertical="center" wrapText="1"/>
    </xf>
    <xf numFmtId="0" fontId="71" fillId="0" borderId="25" xfId="0" applyFont="1" applyBorder="1" applyAlignment="1">
      <alignment horizontal="center" vertical="center" wrapText="1"/>
    </xf>
    <xf numFmtId="0" fontId="71" fillId="0" borderId="81" xfId="0" applyFont="1" applyBorder="1" applyAlignment="1">
      <alignment horizontal="center" vertical="center" wrapText="1"/>
    </xf>
    <xf numFmtId="0" fontId="71" fillId="0" borderId="120" xfId="0" applyFont="1" applyBorder="1" applyAlignment="1">
      <alignment horizontal="center" vertical="center" wrapText="1"/>
    </xf>
    <xf numFmtId="0" fontId="25" fillId="0" borderId="21" xfId="2" applyFont="1" applyBorder="1" applyAlignment="1">
      <alignment horizontal="center" vertical="center" wrapText="1"/>
    </xf>
    <xf numFmtId="0" fontId="25" fillId="0" borderId="122" xfId="2" applyFont="1" applyBorder="1" applyAlignment="1">
      <alignment horizontal="center" vertical="center" wrapText="1"/>
    </xf>
    <xf numFmtId="0" fontId="71" fillId="0" borderId="11" xfId="0" applyFont="1" applyBorder="1" applyAlignment="1">
      <alignment horizontal="center" vertical="center" wrapText="1"/>
    </xf>
    <xf numFmtId="0" fontId="71" fillId="0" borderId="33" xfId="0" applyFont="1" applyBorder="1" applyAlignment="1">
      <alignment horizontal="center" vertical="center" wrapText="1"/>
    </xf>
    <xf numFmtId="0" fontId="71" fillId="0" borderId="123" xfId="0" applyFont="1" applyBorder="1" applyAlignment="1">
      <alignment horizontal="center" vertical="center" wrapText="1"/>
    </xf>
    <xf numFmtId="0" fontId="25" fillId="0" borderId="22" xfId="2" applyFont="1" applyBorder="1" applyAlignment="1">
      <alignment horizontal="center" vertical="center" wrapText="1"/>
    </xf>
    <xf numFmtId="0" fontId="25" fillId="0" borderId="30" xfId="7" applyFont="1" applyBorder="1" applyAlignment="1">
      <alignment horizontal="left" vertical="center"/>
    </xf>
    <xf numFmtId="0" fontId="25" fillId="0" borderId="31" xfId="7" applyFont="1" applyBorder="1" applyAlignment="1">
      <alignment horizontal="left" vertical="center"/>
    </xf>
    <xf numFmtId="0" fontId="25" fillId="2" borderId="0" xfId="4" applyFont="1" applyFill="1" applyAlignment="1">
      <alignment horizontal="left" vertical="center" wrapText="1"/>
    </xf>
    <xf numFmtId="0" fontId="45" fillId="0" borderId="30" xfId="7" applyFont="1" applyBorder="1" applyAlignment="1">
      <alignment horizontal="left" vertical="center"/>
    </xf>
    <xf numFmtId="0" fontId="45" fillId="0" borderId="31" xfId="7" applyFont="1" applyBorder="1" applyAlignment="1">
      <alignment horizontal="left" vertical="center"/>
    </xf>
    <xf numFmtId="0" fontId="30" fillId="2" borderId="48" xfId="4" applyFont="1" applyFill="1" applyBorder="1" applyAlignment="1">
      <alignment horizontal="center" vertical="center"/>
    </xf>
    <xf numFmtId="0" fontId="30" fillId="2" borderId="33" xfId="4" applyFont="1" applyFill="1" applyBorder="1" applyAlignment="1">
      <alignment horizontal="center" vertical="center"/>
    </xf>
    <xf numFmtId="0" fontId="30" fillId="2" borderId="1" xfId="4" applyFont="1" applyFill="1" applyBorder="1" applyAlignment="1">
      <alignment horizontal="center" vertical="center"/>
    </xf>
    <xf numFmtId="0" fontId="30" fillId="2" borderId="34" xfId="4" applyFont="1" applyFill="1" applyBorder="1" applyAlignment="1">
      <alignment horizontal="center" vertical="center" wrapText="1"/>
    </xf>
    <xf numFmtId="0" fontId="30" fillId="2" borderId="81" xfId="4" applyFont="1" applyFill="1" applyBorder="1" applyAlignment="1">
      <alignment horizontal="center" vertical="center" wrapText="1"/>
    </xf>
    <xf numFmtId="0" fontId="30" fillId="2" borderId="2" xfId="4" applyFont="1" applyFill="1" applyBorder="1" applyAlignment="1">
      <alignment horizontal="center" vertical="center" wrapText="1"/>
    </xf>
    <xf numFmtId="0" fontId="30" fillId="2" borderId="34" xfId="4" applyFont="1" applyFill="1" applyBorder="1" applyAlignment="1">
      <alignment horizontal="center" vertical="center"/>
    </xf>
    <xf numFmtId="0" fontId="30" fillId="2" borderId="81" xfId="4" applyFont="1" applyFill="1" applyBorder="1" applyAlignment="1">
      <alignment horizontal="center" vertical="center"/>
    </xf>
    <xf numFmtId="0" fontId="30" fillId="2" borderId="2" xfId="4" applyFont="1" applyFill="1" applyBorder="1" applyAlignment="1">
      <alignment horizontal="center" vertical="center"/>
    </xf>
    <xf numFmtId="0" fontId="30" fillId="0" borderId="34" xfId="4" applyFont="1" applyBorder="1" applyAlignment="1">
      <alignment horizontal="center" vertical="center" wrapText="1"/>
    </xf>
    <xf numFmtId="0" fontId="30" fillId="0" borderId="81" xfId="4" applyFont="1" applyBorder="1" applyAlignment="1">
      <alignment horizontal="center" vertical="center" wrapText="1"/>
    </xf>
    <xf numFmtId="0" fontId="25" fillId="0" borderId="34" xfId="4" applyFont="1" applyBorder="1" applyAlignment="1">
      <alignment horizontal="center" vertical="center" wrapText="1"/>
    </xf>
    <xf numFmtId="0" fontId="25" fillId="0" borderId="81" xfId="4" applyFont="1" applyBorder="1" applyAlignment="1">
      <alignment horizontal="center" vertical="center" wrapText="1"/>
    </xf>
    <xf numFmtId="0" fontId="30" fillId="2" borderId="35" xfId="4" applyFont="1" applyFill="1" applyBorder="1" applyAlignment="1">
      <alignment horizontal="center" vertical="center" wrapText="1"/>
    </xf>
    <xf numFmtId="0" fontId="30" fillId="2" borderId="107" xfId="4" applyFont="1" applyFill="1" applyBorder="1" applyAlignment="1">
      <alignment horizontal="center" vertical="center" wrapText="1"/>
    </xf>
    <xf numFmtId="0" fontId="30" fillId="2" borderId="5" xfId="4" applyFont="1" applyFill="1" applyBorder="1" applyAlignment="1">
      <alignment horizontal="center" vertical="center" wrapText="1"/>
    </xf>
    <xf numFmtId="0" fontId="25" fillId="0" borderId="29" xfId="7" applyFont="1" applyBorder="1" applyAlignment="1">
      <alignment horizontal="left" vertical="center"/>
    </xf>
    <xf numFmtId="0" fontId="25" fillId="0" borderId="8" xfId="2" applyFont="1" applyBorder="1" applyAlignment="1">
      <alignment horizontal="left" vertical="center"/>
    </xf>
    <xf numFmtId="0" fontId="25" fillId="0" borderId="54" xfId="0" applyFont="1" applyBorder="1" applyAlignment="1">
      <alignment horizontal="left" vertical="center"/>
    </xf>
    <xf numFmtId="0" fontId="25" fillId="0" borderId="8" xfId="2" applyFont="1" applyBorder="1" applyAlignment="1">
      <alignment horizontal="left" vertical="center" wrapText="1"/>
    </xf>
    <xf numFmtId="0" fontId="25" fillId="0" borderId="54" xfId="2" applyFont="1" applyBorder="1" applyAlignment="1">
      <alignment horizontal="left" vertical="center" wrapText="1"/>
    </xf>
    <xf numFmtId="0" fontId="25" fillId="0" borderId="54" xfId="0" applyFont="1" applyBorder="1" applyAlignment="1">
      <alignment horizontal="left" vertical="center" wrapText="1"/>
    </xf>
    <xf numFmtId="0" fontId="25" fillId="0" borderId="60" xfId="0" applyFont="1" applyBorder="1" applyAlignment="1">
      <alignment horizontal="left" vertical="center" wrapText="1"/>
    </xf>
    <xf numFmtId="0" fontId="25" fillId="0" borderId="0" xfId="6" applyFont="1" applyAlignment="1">
      <alignment horizontal="left" vertical="top" wrapText="1"/>
    </xf>
    <xf numFmtId="0" fontId="25" fillId="2" borderId="68" xfId="2" applyFont="1" applyFill="1" applyBorder="1" applyAlignment="1">
      <alignment horizontal="right" vertical="center" wrapText="1"/>
    </xf>
    <xf numFmtId="0" fontId="25" fillId="2" borderId="74" xfId="2" applyFont="1" applyFill="1" applyBorder="1" applyAlignment="1">
      <alignment horizontal="right" vertical="center" wrapText="1"/>
    </xf>
    <xf numFmtId="0" fontId="25" fillId="2" borderId="69" xfId="2" applyFont="1" applyFill="1" applyBorder="1" applyAlignment="1">
      <alignment horizontal="right" vertical="center" wrapText="1"/>
    </xf>
    <xf numFmtId="0" fontId="25" fillId="2" borderId="65" xfId="2" applyFont="1" applyFill="1" applyBorder="1" applyAlignment="1">
      <alignment horizontal="right" vertical="center" wrapText="1"/>
    </xf>
    <xf numFmtId="0" fontId="25" fillId="2" borderId="75" xfId="2" applyFont="1" applyFill="1" applyBorder="1" applyAlignment="1">
      <alignment horizontal="right" vertical="center" wrapText="1"/>
    </xf>
    <xf numFmtId="0" fontId="25" fillId="2" borderId="70" xfId="2" applyFont="1" applyFill="1" applyBorder="1" applyAlignment="1">
      <alignment horizontal="right" vertical="center" wrapText="1"/>
    </xf>
    <xf numFmtId="0" fontId="25" fillId="0" borderId="72" xfId="6" applyFont="1" applyBorder="1" applyAlignment="1">
      <alignment horizontal="left" vertical="center"/>
    </xf>
    <xf numFmtId="0" fontId="25" fillId="0" borderId="54" xfId="6" applyFont="1" applyBorder="1" applyAlignment="1">
      <alignment horizontal="left" vertical="center"/>
    </xf>
    <xf numFmtId="0" fontId="25" fillId="0" borderId="71" xfId="6" applyFont="1" applyBorder="1" applyAlignment="1">
      <alignment horizontal="left" vertical="center"/>
    </xf>
    <xf numFmtId="49" fontId="25" fillId="0" borderId="18" xfId="7" applyNumberFormat="1" applyFont="1" applyBorder="1" applyAlignment="1">
      <alignment horizontal="center" vertical="center" wrapText="1"/>
    </xf>
    <xf numFmtId="49" fontId="25" fillId="0" borderId="55" xfId="7" applyNumberFormat="1" applyFont="1" applyBorder="1" applyAlignment="1">
      <alignment horizontal="center" vertical="center" wrapText="1"/>
    </xf>
    <xf numFmtId="49" fontId="25" fillId="0" borderId="66" xfId="7" applyNumberFormat="1" applyFont="1" applyBorder="1" applyAlignment="1">
      <alignment horizontal="center" vertical="center" wrapText="1"/>
    </xf>
    <xf numFmtId="0" fontId="25" fillId="0" borderId="29" xfId="6" applyFont="1" applyBorder="1" applyAlignment="1">
      <alignment horizontal="left" vertical="center" shrinkToFit="1"/>
    </xf>
    <xf numFmtId="0" fontId="25" fillId="0" borderId="30" xfId="6" applyFont="1" applyBorder="1" applyAlignment="1">
      <alignment horizontal="left" vertical="center" shrinkToFit="1"/>
    </xf>
    <xf numFmtId="0" fontId="25" fillId="0" borderId="31" xfId="6" applyFont="1" applyBorder="1" applyAlignment="1">
      <alignment horizontal="left" vertical="center" shrinkToFit="1"/>
    </xf>
    <xf numFmtId="0" fontId="25" fillId="2" borderId="27" xfId="6" applyFont="1" applyFill="1" applyBorder="1" applyAlignment="1">
      <alignment horizontal="center" vertical="center"/>
    </xf>
    <xf numFmtId="0" fontId="25" fillId="2" borderId="30" xfId="6" applyFont="1" applyFill="1" applyBorder="1" applyAlignment="1">
      <alignment horizontal="center" vertical="center"/>
    </xf>
    <xf numFmtId="0" fontId="25" fillId="2" borderId="28" xfId="6" applyFont="1" applyFill="1" applyBorder="1" applyAlignment="1">
      <alignment horizontal="center" vertical="center"/>
    </xf>
    <xf numFmtId="0" fontId="25" fillId="2" borderId="37" xfId="2" applyFont="1" applyFill="1" applyBorder="1" applyAlignment="1">
      <alignment horizontal="left" vertical="center" wrapText="1"/>
    </xf>
    <xf numFmtId="0" fontId="30" fillId="0" borderId="20" xfId="32" applyFont="1" applyBorder="1" applyAlignment="1">
      <alignment horizontal="center" vertical="center"/>
    </xf>
    <xf numFmtId="0" fontId="25" fillId="0" borderId="0" xfId="34" applyFont="1" applyAlignment="1">
      <alignment horizontal="left" vertical="center" wrapText="1"/>
    </xf>
    <xf numFmtId="0" fontId="30" fillId="0" borderId="0" xfId="22" applyFont="1" applyAlignment="1">
      <alignment horizontal="left" vertical="center"/>
    </xf>
    <xf numFmtId="0" fontId="25" fillId="0" borderId="73" xfId="2" applyFont="1" applyBorder="1" applyAlignment="1">
      <alignment horizontal="center" vertical="center" wrapText="1"/>
    </xf>
    <xf numFmtId="0" fontId="25" fillId="0" borderId="36" xfId="2" applyFont="1" applyBorder="1" applyAlignment="1">
      <alignment horizontal="center" vertical="center" wrapText="1"/>
    </xf>
    <xf numFmtId="0" fontId="45" fillId="0" borderId="139" xfId="7" applyFont="1" applyBorder="1" applyAlignment="1">
      <alignment horizontal="center" vertical="center"/>
    </xf>
    <xf numFmtId="0" fontId="71" fillId="0" borderId="102" xfId="0" applyFont="1" applyBorder="1" applyAlignment="1">
      <alignment horizontal="center" vertical="center" wrapText="1"/>
    </xf>
    <xf numFmtId="0" fontId="71" fillId="0" borderId="104" xfId="0" applyFont="1" applyBorder="1" applyAlignment="1">
      <alignment horizontal="center" vertical="center" wrapText="1"/>
    </xf>
    <xf numFmtId="0" fontId="71" fillId="0" borderId="140" xfId="0" applyFont="1" applyBorder="1" applyAlignment="1">
      <alignment horizontal="center" vertical="center" wrapText="1"/>
    </xf>
    <xf numFmtId="0" fontId="71" fillId="0" borderId="119" xfId="0" applyFont="1" applyBorder="1" applyAlignment="1">
      <alignment horizontal="center" vertical="center" wrapText="1"/>
    </xf>
    <xf numFmtId="0" fontId="71" fillId="0" borderId="122" xfId="2" applyFont="1" applyBorder="1" applyAlignment="1">
      <alignment horizontal="center" vertical="center" wrapText="1"/>
    </xf>
    <xf numFmtId="0" fontId="71" fillId="0" borderId="142" xfId="2" applyFont="1" applyBorder="1" applyAlignment="1">
      <alignment horizontal="center" vertical="center" wrapText="1"/>
    </xf>
    <xf numFmtId="0" fontId="25" fillId="0" borderId="88" xfId="2" applyFont="1" applyBorder="1" applyAlignment="1">
      <alignment horizontal="center" vertical="center" wrapText="1"/>
    </xf>
  </cellXfs>
  <cellStyles count="61">
    <cellStyle name="パーセント" xfId="51" builtinId="5"/>
    <cellStyle name="パーセント 2" xfId="8" xr:uid="{00000000-0005-0000-0000-000001000000}"/>
    <cellStyle name="パーセント 2 2" xfId="25" xr:uid="{00000000-0005-0000-0000-000002000000}"/>
    <cellStyle name="パーセント()" xfId="9" xr:uid="{00000000-0005-0000-0000-000003000000}"/>
    <cellStyle name="パーセント(0.00)" xfId="10" xr:uid="{00000000-0005-0000-0000-000004000000}"/>
    <cellStyle name="パーセント[0.00]" xfId="11" xr:uid="{00000000-0005-0000-0000-000005000000}"/>
    <cellStyle name="桁区切り" xfId="50" builtinId="6"/>
    <cellStyle name="桁区切り 2" xfId="12" xr:uid="{00000000-0005-0000-0000-000007000000}"/>
    <cellStyle name="桁区切り 3" xfId="13" xr:uid="{00000000-0005-0000-0000-000008000000}"/>
    <cellStyle name="桁区切り 3 2" xfId="26" xr:uid="{00000000-0005-0000-0000-000009000000}"/>
    <cellStyle name="桁区切り 4" xfId="14" xr:uid="{00000000-0005-0000-0000-00000A000000}"/>
    <cellStyle name="桁区切り 5" xfId="15" xr:uid="{00000000-0005-0000-0000-00000B000000}"/>
    <cellStyle name="見出し１" xfId="16" xr:uid="{00000000-0005-0000-0000-00000C000000}"/>
    <cellStyle name="折り返し" xfId="17" xr:uid="{00000000-0005-0000-0000-00000D000000}"/>
    <cellStyle name="標準" xfId="0" builtinId="0"/>
    <cellStyle name="標準 10" xfId="21" xr:uid="{00000000-0005-0000-0000-00000F000000}"/>
    <cellStyle name="標準 10 2" xfId="44" xr:uid="{00000000-0005-0000-0000-000010000000}"/>
    <cellStyle name="標準 10 2 2" xfId="35" xr:uid="{00000000-0005-0000-0000-000011000000}"/>
    <cellStyle name="標準 10 2 2 2" xfId="53" xr:uid="{3D8A80D6-5F22-4A39-A0A5-C74CFFA1EECB}"/>
    <cellStyle name="標準 10 2 2 2 2" xfId="55" xr:uid="{64A51C7D-DDDA-4C1A-BA7A-21958E2B1380}"/>
    <cellStyle name="標準 10 2 2 2 5" xfId="57" xr:uid="{7A9E6AA8-24FE-44EC-85BD-B45D0A062560}"/>
    <cellStyle name="標準 10 2 3" xfId="56" xr:uid="{457EB3D0-0839-44CE-8877-BB36081C56BE}"/>
    <cellStyle name="標準 10 2 3 2 2" xfId="58" xr:uid="{67C314BF-5C8B-4F30-89D1-B973456FA20C}"/>
    <cellStyle name="標準 11" xfId="24" xr:uid="{00000000-0005-0000-0000-000012000000}"/>
    <cellStyle name="標準 11 2" xfId="31" xr:uid="{00000000-0005-0000-0000-000013000000}"/>
    <cellStyle name="標準 11 2 2" xfId="38" xr:uid="{00000000-0005-0000-0000-000014000000}"/>
    <cellStyle name="標準 11 3" xfId="46" xr:uid="{00000000-0005-0000-0000-000015000000}"/>
    <cellStyle name="標準 12" xfId="27" xr:uid="{00000000-0005-0000-0000-000016000000}"/>
    <cellStyle name="標準 12 2" xfId="47" xr:uid="{00000000-0005-0000-0000-000017000000}"/>
    <cellStyle name="標準 13" xfId="32" xr:uid="{00000000-0005-0000-0000-000018000000}"/>
    <cellStyle name="標準 13 2" xfId="48" xr:uid="{00000000-0005-0000-0000-000019000000}"/>
    <cellStyle name="標準 14" xfId="33" xr:uid="{00000000-0005-0000-0000-00001A000000}"/>
    <cellStyle name="標準 15" xfId="34" xr:uid="{00000000-0005-0000-0000-00001B000000}"/>
    <cellStyle name="標準 16" xfId="36" xr:uid="{00000000-0005-0000-0000-00001C000000}"/>
    <cellStyle name="標準 17" xfId="37" xr:uid="{00000000-0005-0000-0000-00001D000000}"/>
    <cellStyle name="標準 18" xfId="52" xr:uid="{00000000-0005-0000-0000-00001E000000}"/>
    <cellStyle name="標準 19" xfId="54" xr:uid="{7150E34E-E21F-42E7-9867-26F2556D9FAE}"/>
    <cellStyle name="標準 2" xfId="1" xr:uid="{00000000-0005-0000-0000-00001F000000}"/>
    <cellStyle name="標準 2 2" xfId="7" xr:uid="{00000000-0005-0000-0000-000020000000}"/>
    <cellStyle name="標準 2 2 2" xfId="18" xr:uid="{00000000-0005-0000-0000-000021000000}"/>
    <cellStyle name="標準 2 2 3" xfId="28" xr:uid="{00000000-0005-0000-0000-000022000000}"/>
    <cellStyle name="標準 3" xfId="2" xr:uid="{00000000-0005-0000-0000-000023000000}"/>
    <cellStyle name="標準 3 2" xfId="29" xr:uid="{00000000-0005-0000-0000-000024000000}"/>
    <cellStyle name="標準 4" xfId="3" xr:uid="{00000000-0005-0000-0000-000025000000}"/>
    <cellStyle name="標準 5" xfId="4" xr:uid="{00000000-0005-0000-0000-000026000000}"/>
    <cellStyle name="標準 5 2" xfId="22" xr:uid="{00000000-0005-0000-0000-000027000000}"/>
    <cellStyle name="標準 5 3" xfId="39" xr:uid="{00000000-0005-0000-0000-000028000000}"/>
    <cellStyle name="標準 5 4" xfId="49" xr:uid="{00000000-0005-0000-0000-000029000000}"/>
    <cellStyle name="標準 5 5" xfId="60" xr:uid="{99D0F9DB-8ED3-4428-A5B2-B9F83B379B9C}"/>
    <cellStyle name="標準 6" xfId="5" xr:uid="{00000000-0005-0000-0000-00002A000000}"/>
    <cellStyle name="標準 6 2" xfId="30" xr:uid="{00000000-0005-0000-0000-00002B000000}"/>
    <cellStyle name="標準 6 3" xfId="40" xr:uid="{00000000-0005-0000-0000-00002C000000}"/>
    <cellStyle name="標準 7" xfId="6" xr:uid="{00000000-0005-0000-0000-00002D000000}"/>
    <cellStyle name="標準 7 2" xfId="23" xr:uid="{00000000-0005-0000-0000-00002E000000}"/>
    <cellStyle name="標準 7 2 2" xfId="45" xr:uid="{00000000-0005-0000-0000-00002F000000}"/>
    <cellStyle name="標準 7 3" xfId="41" xr:uid="{00000000-0005-0000-0000-000030000000}"/>
    <cellStyle name="標準 7 4" xfId="59" xr:uid="{B7B77844-78E5-421D-8D4F-43FA6FFEEF87}"/>
    <cellStyle name="標準 8" xfId="19" xr:uid="{00000000-0005-0000-0000-000031000000}"/>
    <cellStyle name="標準 8 2" xfId="42" xr:uid="{00000000-0005-0000-0000-000032000000}"/>
    <cellStyle name="標準 9" xfId="20" xr:uid="{00000000-0005-0000-0000-000033000000}"/>
    <cellStyle name="標準 9 2" xfId="43" xr:uid="{00000000-0005-0000-0000-000034000000}"/>
  </cellStyles>
  <dxfs count="0"/>
  <tableStyles count="0" defaultTableStyle="TableStyleMedium2" defaultPivotStyle="PivotStyleLight16"/>
  <colors>
    <mruColors>
      <color rgb="FFFF0066"/>
      <color rgb="FFFFCCFF"/>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3.xml"/><Relationship Id="rId50" Type="http://schemas.openxmlformats.org/officeDocument/2006/relationships/styles" Target="styles.xml"/><Relationship Id="rId55"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57150</xdr:colOff>
      <xdr:row>10</xdr:row>
      <xdr:rowOff>0</xdr:rowOff>
    </xdr:from>
    <xdr:to>
      <xdr:col>19</xdr:col>
      <xdr:colOff>923925</xdr:colOff>
      <xdr:row>22</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926175" y="2009775"/>
          <a:ext cx="3095625" cy="26765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54</xdr:col>
      <xdr:colOff>941295</xdr:colOff>
      <xdr:row>1</xdr:row>
      <xdr:rowOff>44824</xdr:rowOff>
    </xdr:from>
    <xdr:to>
      <xdr:col>58</xdr:col>
      <xdr:colOff>544821</xdr:colOff>
      <xdr:row>6</xdr:row>
      <xdr:rowOff>94983</xdr:rowOff>
    </xdr:to>
    <xdr:sp macro="" textlink="">
      <xdr:nvSpPr>
        <xdr:cNvPr id="2" name="正方形/長方形 1">
          <a:extLst>
            <a:ext uri="{FF2B5EF4-FFF2-40B4-BE49-F238E27FC236}">
              <a16:creationId xmlns:a16="http://schemas.microsoft.com/office/drawing/2014/main" id="{FE0FDFF1-3B45-451C-A7FA-8FF58561F039}"/>
            </a:ext>
          </a:extLst>
        </xdr:cNvPr>
        <xdr:cNvSpPr/>
      </xdr:nvSpPr>
      <xdr:spPr>
        <a:xfrm>
          <a:off x="63189971" y="302559"/>
          <a:ext cx="4354821" cy="834571"/>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717177</xdr:colOff>
      <xdr:row>6</xdr:row>
      <xdr:rowOff>78441</xdr:rowOff>
    </xdr:from>
    <xdr:to>
      <xdr:col>54</xdr:col>
      <xdr:colOff>943963</xdr:colOff>
      <xdr:row>11</xdr:row>
      <xdr:rowOff>10138</xdr:rowOff>
    </xdr:to>
    <xdr:cxnSp macro="">
      <xdr:nvCxnSpPr>
        <xdr:cNvPr id="3" name="直線矢印コネクタ 2">
          <a:extLst>
            <a:ext uri="{FF2B5EF4-FFF2-40B4-BE49-F238E27FC236}">
              <a16:creationId xmlns:a16="http://schemas.microsoft.com/office/drawing/2014/main" id="{C3526431-FDEB-481C-B527-A4951F9B5F62}"/>
            </a:ext>
          </a:extLst>
        </xdr:cNvPr>
        <xdr:cNvCxnSpPr/>
      </xdr:nvCxnSpPr>
      <xdr:spPr>
        <a:xfrm flipH="1">
          <a:off x="62965853" y="1120588"/>
          <a:ext cx="226786" cy="1310021"/>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209550</xdr:colOff>
      <xdr:row>14</xdr:row>
      <xdr:rowOff>161925</xdr:rowOff>
    </xdr:from>
    <xdr:to>
      <xdr:col>112</xdr:col>
      <xdr:colOff>838200</xdr:colOff>
      <xdr:row>30</xdr:row>
      <xdr:rowOff>85725</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22567700" y="2733675"/>
          <a:ext cx="3114675"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104775</xdr:colOff>
      <xdr:row>10</xdr:row>
      <xdr:rowOff>0</xdr:rowOff>
    </xdr:from>
    <xdr:to>
      <xdr:col>22</xdr:col>
      <xdr:colOff>390525</xdr:colOff>
      <xdr:row>26</xdr:row>
      <xdr:rowOff>0</xdr:rowOff>
    </xdr:to>
    <xdr:sp macro="" textlink="">
      <xdr:nvSpPr>
        <xdr:cNvPr id="2" name="角丸四角形 1">
          <a:extLst>
            <a:ext uri="{FF2B5EF4-FFF2-40B4-BE49-F238E27FC236}">
              <a16:creationId xmlns:a16="http://schemas.microsoft.com/office/drawing/2014/main" id="{00000000-0008-0000-1300-000002000000}"/>
            </a:ext>
          </a:extLst>
        </xdr:cNvPr>
        <xdr:cNvSpPr/>
      </xdr:nvSpPr>
      <xdr:spPr>
        <a:xfrm>
          <a:off x="18783300" y="2752725"/>
          <a:ext cx="3181350" cy="287655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51</xdr:col>
      <xdr:colOff>1152525</xdr:colOff>
      <xdr:row>1</xdr:row>
      <xdr:rowOff>9525</xdr:rowOff>
    </xdr:from>
    <xdr:to>
      <xdr:col>55</xdr:col>
      <xdr:colOff>748848</xdr:colOff>
      <xdr:row>6</xdr:row>
      <xdr:rowOff>94919</xdr:rowOff>
    </xdr:to>
    <xdr:sp macro="" textlink="">
      <xdr:nvSpPr>
        <xdr:cNvPr id="2" name="正方形/長方形 1">
          <a:extLst>
            <a:ext uri="{FF2B5EF4-FFF2-40B4-BE49-F238E27FC236}">
              <a16:creationId xmlns:a16="http://schemas.microsoft.com/office/drawing/2014/main" id="{FD34574C-2711-4DD6-9887-9A4E4BFB682F}"/>
            </a:ext>
          </a:extLst>
        </xdr:cNvPr>
        <xdr:cNvSpPr/>
      </xdr:nvSpPr>
      <xdr:spPr>
        <a:xfrm>
          <a:off x="60055125" y="295275"/>
          <a:ext cx="4358823" cy="837869"/>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51</xdr:col>
      <xdr:colOff>962025</xdr:colOff>
      <xdr:row>6</xdr:row>
      <xdr:rowOff>104775</xdr:rowOff>
    </xdr:from>
    <xdr:to>
      <xdr:col>51</xdr:col>
      <xdr:colOff>1133475</xdr:colOff>
      <xdr:row>10</xdr:row>
      <xdr:rowOff>164936</xdr:rowOff>
    </xdr:to>
    <xdr:cxnSp macro="">
      <xdr:nvCxnSpPr>
        <xdr:cNvPr id="3" name="直線矢印コネクタ 2">
          <a:extLst>
            <a:ext uri="{FF2B5EF4-FFF2-40B4-BE49-F238E27FC236}">
              <a16:creationId xmlns:a16="http://schemas.microsoft.com/office/drawing/2014/main" id="{DE22895F-8586-461B-B1B2-CA19D8008D6C}"/>
            </a:ext>
          </a:extLst>
        </xdr:cNvPr>
        <xdr:cNvCxnSpPr/>
      </xdr:nvCxnSpPr>
      <xdr:spPr>
        <a:xfrm flipH="1">
          <a:off x="59864625" y="1143000"/>
          <a:ext cx="171450" cy="1279361"/>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80</xdr:col>
      <xdr:colOff>171174</xdr:colOff>
      <xdr:row>11</xdr:row>
      <xdr:rowOff>68608</xdr:rowOff>
    </xdr:from>
    <xdr:to>
      <xdr:col>84</xdr:col>
      <xdr:colOff>47498</xdr:colOff>
      <xdr:row>27</xdr:row>
      <xdr:rowOff>47625</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86143824" y="2478433"/>
          <a:ext cx="2924324" cy="257934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95250</xdr:colOff>
      <xdr:row>7</xdr:row>
      <xdr:rowOff>190500</xdr:rowOff>
    </xdr:from>
    <xdr:to>
      <xdr:col>19</xdr:col>
      <xdr:colOff>561975</xdr:colOff>
      <xdr:row>20</xdr:row>
      <xdr:rowOff>38100</xdr:rowOff>
    </xdr:to>
    <xdr:sp macro="" textlink="">
      <xdr:nvSpPr>
        <xdr:cNvPr id="2" name="角丸四角形 1">
          <a:extLst>
            <a:ext uri="{FF2B5EF4-FFF2-40B4-BE49-F238E27FC236}">
              <a16:creationId xmlns:a16="http://schemas.microsoft.com/office/drawing/2014/main" id="{00000000-0008-0000-2200-000002000000}"/>
            </a:ext>
          </a:extLst>
        </xdr:cNvPr>
        <xdr:cNvSpPr/>
      </xdr:nvSpPr>
      <xdr:spPr>
        <a:xfrm>
          <a:off x="17421225" y="1504950"/>
          <a:ext cx="3152775" cy="25622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56</xdr:col>
      <xdr:colOff>228600</xdr:colOff>
      <xdr:row>1</xdr:row>
      <xdr:rowOff>0</xdr:rowOff>
    </xdr:from>
    <xdr:to>
      <xdr:col>59</xdr:col>
      <xdr:colOff>1011545</xdr:colOff>
      <xdr:row>6</xdr:row>
      <xdr:rowOff>42183</xdr:rowOff>
    </xdr:to>
    <xdr:sp macro="" textlink="">
      <xdr:nvSpPr>
        <xdr:cNvPr id="2" name="正方形/長方形 1">
          <a:extLst>
            <a:ext uri="{FF2B5EF4-FFF2-40B4-BE49-F238E27FC236}">
              <a16:creationId xmlns:a16="http://schemas.microsoft.com/office/drawing/2014/main" id="{48B99C26-B02D-491E-ACF7-7E1AAC664914}"/>
            </a:ext>
          </a:extLst>
        </xdr:cNvPr>
        <xdr:cNvSpPr/>
      </xdr:nvSpPr>
      <xdr:spPr>
        <a:xfrm>
          <a:off x="64770000" y="285750"/>
          <a:ext cx="4354820" cy="842283"/>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800100</xdr:colOff>
      <xdr:row>6</xdr:row>
      <xdr:rowOff>28575</xdr:rowOff>
    </xdr:from>
    <xdr:to>
      <xdr:col>56</xdr:col>
      <xdr:colOff>238125</xdr:colOff>
      <xdr:row>10</xdr:row>
      <xdr:rowOff>223858</xdr:rowOff>
    </xdr:to>
    <xdr:cxnSp macro="">
      <xdr:nvCxnSpPr>
        <xdr:cNvPr id="3" name="直線矢印コネクタ 2">
          <a:extLst>
            <a:ext uri="{FF2B5EF4-FFF2-40B4-BE49-F238E27FC236}">
              <a16:creationId xmlns:a16="http://schemas.microsoft.com/office/drawing/2014/main" id="{A7E9AD92-7A69-4691-A5A4-0CAD044DE866}"/>
            </a:ext>
          </a:extLst>
        </xdr:cNvPr>
        <xdr:cNvCxnSpPr/>
      </xdr:nvCxnSpPr>
      <xdr:spPr>
        <a:xfrm flipH="1">
          <a:off x="64150875" y="1114425"/>
          <a:ext cx="628650" cy="187168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95</xdr:col>
      <xdr:colOff>169333</xdr:colOff>
      <xdr:row>12</xdr:row>
      <xdr:rowOff>63500</xdr:rowOff>
    </xdr:from>
    <xdr:to>
      <xdr:col>99</xdr:col>
      <xdr:colOff>48832</xdr:colOff>
      <xdr:row>24</xdr:row>
      <xdr:rowOff>143299</xdr:rowOff>
    </xdr:to>
    <xdr:sp macro="" textlink="">
      <xdr:nvSpPr>
        <xdr:cNvPr id="2" name="角丸四角形 1">
          <a:extLst>
            <a:ext uri="{FF2B5EF4-FFF2-40B4-BE49-F238E27FC236}">
              <a16:creationId xmlns:a16="http://schemas.microsoft.com/office/drawing/2014/main" id="{00000000-0008-0000-2900-000002000000}"/>
            </a:ext>
          </a:extLst>
        </xdr:cNvPr>
        <xdr:cNvSpPr/>
      </xdr:nvSpPr>
      <xdr:spPr>
        <a:xfrm>
          <a:off x="69701833" y="32067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8306;&#31246;&#35506;/&#29305;&#27530;&#38306;&#31246;&#35519;&#26619;&#23460;/&#9679;AD&#38306;&#36899;/04_&#38651;&#35299;&#20108;&#37240;&#21270;&#12510;&#12531;&#12460;&#12531;(EMD)&#65288;2007.01&#65374;&#65289;/&#9679;&#38651;&#35299;&#20108;&#37240;&#21270;&#12510;&#12531;&#12460;&#12531;&#65288;EMD&#65289;&#65288;&#20877;&#24310;&#38263;&#30003;&#35531;&#65289;/07_&#36074;&#21839;&#29366;/04-1_&#28023;&#22806;&#20379;&#32102;&#32773;/09.&#39640;&#37325;&#21512;&#24230;PET&#65293;&#36074;&#21839;&#29366;&#65288;&#26412;&#37030;&#29983;&#29987;&#32773;&#65289;&#12304;&#27096;&#24335;&#123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41%20&#20491;&#21029;&#12539;&#65328;&#65317;&#65332;&#27193;&#33026;/21%20&#36074;&#21839;&#29366;&#12539;&#30906;&#35469;&#31080;/07%20&#36865;&#20184;&#29992;&#12475;&#12483;&#12488;&#29256;/05%20&#36664;&#20837;&#32773;/&#20462;&#27491;&#36942;&#31243;/MOF&#12363;&#12425;&#23626;&#12367;&#21069;&#12398;&#20462;&#27491;&#26696;/&#12304;&#26696;&#12305;PET&#65293;&#36074;&#21839;&#29366;&#27096;&#24335;&#65288;&#35519;&#26619;&#23550;&#35937;&#36008;&#29289;&#12398;&#36664;&#20837;&#32773;&#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YAA9001/AppData/Local/Microsoft/Windows/Temporary%20Internet%20Files/Content.Outlook/W32QQSUY/&#12304;&#12475;&#12483;&#12488;&#12305;09.&#39640;&#37325;&#21512;&#24230;PET&#65293;&#36074;&#21839;&#29366;&#65288;&#26412;&#37030;&#29983;&#29987;&#32773;&#65289;&#12304;&#27096;&#24335;&#12305;_&#27096;&#24335;&#38291;&#12481;&#12455;&#12483;&#12463;&#12467;&#12513;&#12531;&#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TKEA1354\40_AD&#20491;&#21029;\48_PET\11.&#30003;&#35531;&#26360;&#12539;&#36074;&#21839;&#29366;\02.&#36074;&#21839;&#29366;Check\01_&#28023;&#22806;&#20379;&#32102;&#32773;\&#20316;&#26989;&#29992;\110_&#39640;&#37325;&#21512;&#24230;PET%20&#12540;%20&#27096;&#24335;BFG&#65288;&#28023;&#22806;&#20379;&#32102;&#32773;&#6528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9">
          <cell r="B49" t="str">
            <v>庭先渡し</v>
          </cell>
        </row>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5"/>
      <sheetName val="A-7"/>
      <sheetName val="A-8"/>
      <sheetName val="A-8（様式追加）"/>
      <sheetName val="A-9"/>
      <sheetName val="A-10"/>
      <sheetName val="A-11"/>
      <sheetName val="B-1-2（様式追加）"/>
      <sheetName val="B-1-3（様式追加）"/>
      <sheetName val="B-1-6（様式追加）"/>
      <sheetName val="B（個別取引概要）"/>
      <sheetName val="C-3（様式追加）"/>
      <sheetName val="C-12"/>
      <sheetName val="D"/>
      <sheetName val="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
          <cell r="B4" t="str">
            <v>①一般ボトル・容器用</v>
          </cell>
          <cell r="C4" t="str">
            <v>01</v>
          </cell>
        </row>
        <row r="5">
          <cell r="B5" t="str">
            <v>②耐圧ボトル・容器用</v>
          </cell>
          <cell r="C5" t="str">
            <v>02</v>
          </cell>
        </row>
        <row r="6">
          <cell r="B6" t="str">
            <v>③耐熱ボトル・容器用</v>
          </cell>
          <cell r="C6" t="str">
            <v>03</v>
          </cell>
        </row>
        <row r="7">
          <cell r="B7" t="str">
            <v>④耐熱圧ボトル・容器用</v>
          </cell>
          <cell r="C7" t="str">
            <v>04</v>
          </cell>
        </row>
        <row r="8">
          <cell r="B8" t="str">
            <v>⑤一般ボトル・容器用（リサイクルPET）</v>
          </cell>
          <cell r="C8" t="str">
            <v>05</v>
          </cell>
        </row>
        <row r="9">
          <cell r="B9" t="str">
            <v>⑥その他（シート用等）</v>
          </cell>
          <cell r="C9" t="str">
            <v>06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refreshError="1"/>
      <sheetData sheetId="23" refreshError="1"/>
      <sheetData sheetId="24" refreshError="1"/>
      <sheetData sheetId="25" refreshError="1"/>
      <sheetData sheetId="26">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7B1A8-6E66-4AE4-805E-20ED8380F8A1}">
  <sheetPr>
    <tabColor rgb="FF92D050"/>
  </sheetPr>
  <dimension ref="A1:P28"/>
  <sheetViews>
    <sheetView showGridLines="0" tabSelected="1" view="pageBreakPreview" zoomScaleNormal="100" zoomScaleSheetLayoutView="100" workbookViewId="0">
      <selection activeCell="B1" sqref="B1:E1"/>
    </sheetView>
  </sheetViews>
  <sheetFormatPr defaultColWidth="9" defaultRowHeight="13.5" x14ac:dyDescent="0.15"/>
  <cols>
    <col min="1" max="1" width="1.5" style="602" customWidth="1"/>
    <col min="2" max="2" width="9" style="602"/>
    <col min="3" max="3" width="29" style="602" customWidth="1"/>
    <col min="4" max="4" width="11.375" style="602" customWidth="1"/>
    <col min="5" max="5" width="45.375" style="602" customWidth="1"/>
    <col min="6" max="6" width="22" style="602" customWidth="1"/>
    <col min="7" max="7" width="2" style="602" customWidth="1"/>
    <col min="8" max="16384" width="9" style="602"/>
  </cols>
  <sheetData>
    <row r="1" spans="1:16" s="594" customFormat="1" ht="23.65" customHeight="1" x14ac:dyDescent="0.15">
      <c r="B1" s="733" t="s">
        <v>0</v>
      </c>
      <c r="C1" s="734"/>
      <c r="D1" s="734"/>
      <c r="E1" s="735"/>
      <c r="F1" s="595"/>
    </row>
    <row r="2" spans="1:16" s="594" customFormat="1" ht="15.75" customHeight="1" x14ac:dyDescent="0.15">
      <c r="B2" s="596" t="s">
        <v>1</v>
      </c>
      <c r="C2" s="597"/>
      <c r="D2" s="597"/>
      <c r="E2" s="597"/>
      <c r="F2" s="597"/>
    </row>
    <row r="3" spans="1:16" s="594" customFormat="1" ht="15.75" customHeight="1" x14ac:dyDescent="0.15">
      <c r="B3" s="596"/>
      <c r="C3" s="597"/>
      <c r="D3" s="597"/>
      <c r="E3" s="597"/>
      <c r="F3" s="597"/>
    </row>
    <row r="4" spans="1:16" s="594" customFormat="1" ht="15" customHeight="1" x14ac:dyDescent="0.15">
      <c r="B4" s="736" t="s">
        <v>2</v>
      </c>
      <c r="C4" s="737"/>
      <c r="D4" s="737"/>
      <c r="E4" s="737"/>
      <c r="F4" s="738"/>
    </row>
    <row r="5" spans="1:16" s="599" customFormat="1" ht="15" customHeight="1" x14ac:dyDescent="0.15">
      <c r="A5" s="598"/>
      <c r="B5" s="739"/>
      <c r="C5" s="740"/>
      <c r="D5" s="740"/>
      <c r="E5" s="740"/>
      <c r="F5" s="741"/>
      <c r="P5" s="120"/>
    </row>
    <row r="6" spans="1:16" s="121" customFormat="1" ht="15" customHeight="1" x14ac:dyDescent="0.15">
      <c r="B6" s="739"/>
      <c r="C6" s="740"/>
      <c r="D6" s="740"/>
      <c r="E6" s="740"/>
      <c r="F6" s="741"/>
      <c r="G6" s="122"/>
      <c r="H6" s="122"/>
      <c r="I6" s="122"/>
      <c r="J6" s="122"/>
      <c r="K6" s="122"/>
      <c r="L6" s="123"/>
    </row>
    <row r="7" spans="1:16" s="121" customFormat="1" ht="38.65" customHeight="1" x14ac:dyDescent="0.15">
      <c r="B7" s="742"/>
      <c r="C7" s="743"/>
      <c r="D7" s="743"/>
      <c r="E7" s="743"/>
      <c r="F7" s="744"/>
      <c r="G7" s="591"/>
      <c r="H7" s="591"/>
      <c r="I7" s="122"/>
      <c r="J7" s="122"/>
      <c r="K7" s="122"/>
      <c r="L7" s="122"/>
      <c r="M7" s="122"/>
      <c r="N7" s="123"/>
    </row>
    <row r="8" spans="1:16" s="121" customFormat="1" ht="21" customHeight="1" x14ac:dyDescent="0.15">
      <c r="B8" s="600"/>
      <c r="C8" s="600"/>
      <c r="D8" s="600"/>
      <c r="E8" s="600"/>
      <c r="F8" s="600"/>
      <c r="G8" s="591"/>
      <c r="H8" s="591"/>
      <c r="I8" s="122"/>
      <c r="J8" s="122"/>
      <c r="K8" s="122"/>
      <c r="L8" s="122"/>
      <c r="M8" s="122"/>
      <c r="N8" s="123"/>
    </row>
    <row r="9" spans="1:16" s="121" customFormat="1" ht="15" customHeight="1" x14ac:dyDescent="0.15">
      <c r="B9" s="601" t="s">
        <v>3</v>
      </c>
      <c r="C9" s="600"/>
      <c r="D9" s="600"/>
      <c r="E9" s="600"/>
      <c r="F9" s="600"/>
      <c r="G9" s="196"/>
      <c r="H9" s="196"/>
      <c r="I9" s="122"/>
      <c r="J9" s="122"/>
      <c r="K9" s="122"/>
      <c r="L9" s="122"/>
      <c r="M9" s="122"/>
      <c r="N9" s="123"/>
    </row>
    <row r="10" spans="1:16" s="121" customFormat="1" ht="7.5" customHeight="1" x14ac:dyDescent="0.15">
      <c r="B10" s="597"/>
      <c r="C10" s="597"/>
      <c r="D10" s="597"/>
      <c r="E10" s="597"/>
      <c r="F10" s="597"/>
      <c r="G10" s="196"/>
      <c r="H10" s="196"/>
      <c r="I10" s="122"/>
      <c r="J10" s="122"/>
      <c r="K10" s="122"/>
      <c r="L10" s="122"/>
      <c r="M10" s="122"/>
      <c r="N10" s="123"/>
    </row>
    <row r="11" spans="1:16" s="594" customFormat="1" ht="12.75" customHeight="1" x14ac:dyDescent="0.15">
      <c r="B11" s="732" t="s">
        <v>4</v>
      </c>
      <c r="C11" s="732"/>
      <c r="D11" s="732"/>
      <c r="E11" s="732"/>
      <c r="F11" s="732"/>
    </row>
    <row r="12" spans="1:16" s="594" customFormat="1" ht="12.75" customHeight="1" x14ac:dyDescent="0.15">
      <c r="B12" s="732"/>
      <c r="C12" s="732"/>
      <c r="D12" s="732"/>
      <c r="E12" s="732"/>
      <c r="F12" s="732"/>
    </row>
    <row r="13" spans="1:16" s="594" customFormat="1" ht="12.75" customHeight="1" x14ac:dyDescent="0.15">
      <c r="B13" s="732"/>
      <c r="C13" s="732"/>
      <c r="D13" s="732"/>
      <c r="E13" s="732"/>
      <c r="F13" s="732"/>
    </row>
    <row r="14" spans="1:16" ht="12.75" customHeight="1" x14ac:dyDescent="0.15">
      <c r="B14" s="732"/>
      <c r="C14" s="732"/>
      <c r="D14" s="732"/>
      <c r="E14" s="732"/>
      <c r="F14" s="732"/>
    </row>
    <row r="15" spans="1:16" ht="12.75" customHeight="1" x14ac:dyDescent="0.15">
      <c r="B15" s="732"/>
      <c r="C15" s="732"/>
      <c r="D15" s="732"/>
      <c r="E15" s="732"/>
      <c r="F15" s="732"/>
    </row>
    <row r="16" spans="1:16" ht="27.6" customHeight="1" x14ac:dyDescent="0.15">
      <c r="B16" s="732" t="s">
        <v>978</v>
      </c>
      <c r="C16" s="732"/>
      <c r="D16" s="732"/>
      <c r="E16" s="732"/>
      <c r="F16" s="732"/>
    </row>
    <row r="17" spans="2:6" ht="27.6" customHeight="1" x14ac:dyDescent="0.15">
      <c r="B17" s="732"/>
      <c r="C17" s="732"/>
      <c r="D17" s="732"/>
      <c r="E17" s="732"/>
      <c r="F17" s="732"/>
    </row>
    <row r="18" spans="2:6" ht="15" customHeight="1" x14ac:dyDescent="0.15">
      <c r="B18" s="732" t="s">
        <v>5</v>
      </c>
      <c r="C18" s="732"/>
      <c r="D18" s="732"/>
      <c r="E18" s="732"/>
      <c r="F18" s="732"/>
    </row>
    <row r="19" spans="2:6" ht="36.6" customHeight="1" x14ac:dyDescent="0.15">
      <c r="B19" s="732"/>
      <c r="C19" s="732"/>
      <c r="D19" s="732"/>
      <c r="E19" s="732"/>
      <c r="F19" s="732"/>
    </row>
    <row r="20" spans="2:6" ht="12.75" customHeight="1" x14ac:dyDescent="0.15">
      <c r="B20" s="732" t="s">
        <v>6</v>
      </c>
      <c r="C20" s="732"/>
      <c r="D20" s="732"/>
      <c r="E20" s="732"/>
      <c r="F20" s="732"/>
    </row>
    <row r="21" spans="2:6" ht="12.75" customHeight="1" x14ac:dyDescent="0.15">
      <c r="B21" s="732"/>
      <c r="C21" s="732"/>
      <c r="D21" s="732"/>
      <c r="E21" s="732"/>
      <c r="F21" s="732"/>
    </row>
    <row r="22" spans="2:6" ht="12.75" customHeight="1" x14ac:dyDescent="0.15">
      <c r="B22" s="732"/>
      <c r="C22" s="732"/>
      <c r="D22" s="732"/>
      <c r="E22" s="732"/>
      <c r="F22" s="732"/>
    </row>
    <row r="23" spans="2:6" ht="12.75" customHeight="1" x14ac:dyDescent="0.15">
      <c r="B23" s="732"/>
      <c r="C23" s="732"/>
      <c r="D23" s="732"/>
      <c r="E23" s="732"/>
      <c r="F23" s="732"/>
    </row>
    <row r="24" spans="2:6" ht="15" customHeight="1" x14ac:dyDescent="0.15">
      <c r="B24" s="732" t="s">
        <v>7</v>
      </c>
      <c r="C24" s="732"/>
      <c r="D24" s="732"/>
      <c r="E24" s="732"/>
      <c r="F24" s="732"/>
    </row>
    <row r="25" spans="2:6" ht="15" customHeight="1" x14ac:dyDescent="0.15">
      <c r="B25" s="732"/>
      <c r="C25" s="732"/>
      <c r="D25" s="732"/>
      <c r="E25" s="732"/>
      <c r="F25" s="732"/>
    </row>
    <row r="26" spans="2:6" ht="15" customHeight="1" x14ac:dyDescent="0.15">
      <c r="B26" s="732" t="s">
        <v>8</v>
      </c>
      <c r="C26" s="732"/>
      <c r="D26" s="732"/>
      <c r="E26" s="732"/>
      <c r="F26" s="732"/>
    </row>
    <row r="27" spans="2:6" ht="15" customHeight="1" x14ac:dyDescent="0.15">
      <c r="B27" s="732"/>
      <c r="C27" s="732"/>
      <c r="D27" s="732"/>
      <c r="E27" s="732"/>
      <c r="F27" s="732"/>
    </row>
    <row r="28" spans="2:6" ht="15" customHeight="1" x14ac:dyDescent="0.15"/>
  </sheetData>
  <mergeCells count="8">
    <mergeCell ref="B24:F25"/>
    <mergeCell ref="B26:F27"/>
    <mergeCell ref="B1:E1"/>
    <mergeCell ref="B4:F7"/>
    <mergeCell ref="B11:F15"/>
    <mergeCell ref="B16:F17"/>
    <mergeCell ref="B18:F19"/>
    <mergeCell ref="B20:F23"/>
  </mergeCells>
  <phoneticPr fontId="23"/>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194</v>
      </c>
      <c r="C2" s="185"/>
      <c r="D2" s="185"/>
      <c r="E2" s="185"/>
      <c r="F2" s="185"/>
    </row>
    <row r="3" spans="1:12" ht="6"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161</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65"/>
      <c r="E26" s="266"/>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196</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162</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43"/>
  <sheetViews>
    <sheetView showGridLines="0" view="pageBreakPreview" zoomScaleNormal="100" zoomScaleSheetLayoutView="100" workbookViewId="0">
      <selection activeCell="G53" sqref="G53"/>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1.625" style="43" customWidth="1"/>
    <col min="14" max="16384" width="9" style="43"/>
  </cols>
  <sheetData>
    <row r="1" spans="1:12" ht="27" customHeight="1" x14ac:dyDescent="0.15">
      <c r="A1" s="93"/>
      <c r="B1" s="110" t="s">
        <v>981</v>
      </c>
    </row>
    <row r="2" spans="1:12" ht="16.5" customHeight="1" x14ac:dyDescent="0.15">
      <c r="B2" s="18" t="s">
        <v>197</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198</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199</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163</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A13:A21"/>
    <mergeCell ref="B22:B32"/>
    <mergeCell ref="A24:A32"/>
    <mergeCell ref="B33:B43"/>
    <mergeCell ref="A35:A43"/>
    <mergeCell ref="B9:B10"/>
    <mergeCell ref="B6:C6"/>
    <mergeCell ref="B8:C8"/>
    <mergeCell ref="D8:F8"/>
    <mergeCell ref="D6:G6"/>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DE32"/>
  <sheetViews>
    <sheetView showGridLines="0" view="pageBreakPreview" zoomScaleNormal="100" zoomScaleSheetLayoutView="100" workbookViewId="0">
      <selection activeCell="CO3" sqref="CO3"/>
    </sheetView>
  </sheetViews>
  <sheetFormatPr defaultColWidth="10.875" defaultRowHeight="15" customHeight="1" x14ac:dyDescent="0.15"/>
  <cols>
    <col min="1" max="1" width="1.625" style="1" customWidth="1"/>
    <col min="2" max="2" width="8.5" style="1" customWidth="1"/>
    <col min="3" max="19" width="15.625" style="1" customWidth="1"/>
    <col min="20" max="20" width="12.125" style="1" bestFit="1" customWidth="1"/>
    <col min="21" max="21" width="15.625" style="1" customWidth="1"/>
    <col min="22" max="22" width="15.25" style="1" bestFit="1" customWidth="1"/>
    <col min="23" max="108" width="15.625" style="1" customWidth="1"/>
    <col min="109" max="109" width="1.875" style="1" customWidth="1"/>
    <col min="110" max="112" width="10.875" style="1" customWidth="1"/>
    <col min="113" max="113" width="12.125" style="1" customWidth="1"/>
    <col min="114" max="114" width="2.625" style="1" customWidth="1"/>
    <col min="115" max="16384" width="10.875" style="1"/>
  </cols>
  <sheetData>
    <row r="1" spans="2:109" s="607" customFormat="1" ht="20.25" customHeight="1" x14ac:dyDescent="0.2">
      <c r="B1" s="606" t="s">
        <v>981</v>
      </c>
    </row>
    <row r="2" spans="2:109" s="607" customFormat="1" ht="21" x14ac:dyDescent="0.2">
      <c r="B2" s="608" t="s">
        <v>200</v>
      </c>
      <c r="E2" s="609"/>
      <c r="F2" s="609"/>
    </row>
    <row r="3" spans="2:109" ht="9" customHeight="1" x14ac:dyDescent="0.15">
      <c r="B3" s="5"/>
      <c r="E3" s="6"/>
      <c r="F3" s="6"/>
    </row>
    <row r="4" spans="2:109" s="191" customFormat="1" ht="7.15" customHeight="1" thickBot="1" x14ac:dyDescent="0.2">
      <c r="B4" s="190"/>
      <c r="C4" s="190"/>
      <c r="D4" s="190"/>
      <c r="E4" s="190"/>
      <c r="F4" s="190"/>
      <c r="G4" s="190"/>
      <c r="H4" s="190"/>
      <c r="I4" s="190"/>
      <c r="J4" s="190"/>
    </row>
    <row r="5" spans="2:109" s="191" customFormat="1" ht="18.600000000000001" customHeight="1" thickBot="1" x14ac:dyDescent="0.2">
      <c r="B5" s="871" t="s">
        <v>95</v>
      </c>
      <c r="C5" s="872"/>
      <c r="D5" s="872"/>
      <c r="E5" s="873" t="str">
        <f>IF(様式一覧表B!D5="","",様式一覧表B!D5)</f>
        <v/>
      </c>
      <c r="F5" s="873"/>
      <c r="G5" s="873"/>
      <c r="H5" s="874"/>
      <c r="I5" s="192"/>
      <c r="J5" s="190"/>
    </row>
    <row r="6" spans="2:109" s="191" customFormat="1" ht="7.15" customHeight="1" x14ac:dyDescent="0.15"/>
    <row r="7" spans="2:109" ht="15" customHeight="1" thickBot="1" x14ac:dyDescent="0.2">
      <c r="B7" s="316"/>
      <c r="C7" s="317"/>
      <c r="D7" s="317"/>
      <c r="E7" s="317"/>
      <c r="F7" s="317"/>
      <c r="G7" s="317"/>
      <c r="H7" s="317"/>
      <c r="I7" s="317"/>
      <c r="J7" s="317"/>
      <c r="K7" s="317"/>
      <c r="L7" s="317"/>
      <c r="M7" s="317"/>
      <c r="N7" s="317"/>
      <c r="O7" s="317"/>
      <c r="P7" s="317"/>
    </row>
    <row r="8" spans="2:109" s="14" customFormat="1" ht="13.5" x14ac:dyDescent="0.15">
      <c r="B8" s="115" t="s">
        <v>201</v>
      </c>
      <c r="C8" s="10" t="s">
        <v>202</v>
      </c>
      <c r="D8" s="184" t="s">
        <v>203</v>
      </c>
      <c r="E8" s="184" t="s">
        <v>38</v>
      </c>
      <c r="F8" s="184" t="s">
        <v>204</v>
      </c>
      <c r="G8" s="184" t="s">
        <v>205</v>
      </c>
      <c r="H8" s="184" t="s">
        <v>206</v>
      </c>
      <c r="I8" s="184" t="s">
        <v>207</v>
      </c>
      <c r="J8" s="184" t="s">
        <v>208</v>
      </c>
      <c r="K8" s="184" t="s">
        <v>209</v>
      </c>
      <c r="L8" s="184" t="s">
        <v>210</v>
      </c>
      <c r="M8" s="184" t="s">
        <v>211</v>
      </c>
      <c r="N8" s="184" t="s">
        <v>212</v>
      </c>
      <c r="O8" s="184" t="s">
        <v>213</v>
      </c>
      <c r="P8" s="184" t="s">
        <v>214</v>
      </c>
      <c r="Q8" s="184" t="s">
        <v>215</v>
      </c>
      <c r="R8" s="184" t="s">
        <v>216</v>
      </c>
      <c r="S8" s="184" t="s">
        <v>39</v>
      </c>
      <c r="T8" s="184" t="s">
        <v>217</v>
      </c>
      <c r="U8" s="184" t="s">
        <v>218</v>
      </c>
      <c r="V8" s="184" t="s">
        <v>219</v>
      </c>
      <c r="W8" s="184" t="s">
        <v>220</v>
      </c>
      <c r="X8" s="184" t="s">
        <v>1023</v>
      </c>
      <c r="Y8" s="184" t="s">
        <v>221</v>
      </c>
      <c r="Z8" s="184" t="s">
        <v>222</v>
      </c>
      <c r="AA8" s="184" t="s">
        <v>223</v>
      </c>
      <c r="AB8" s="184" t="s">
        <v>224</v>
      </c>
      <c r="AC8" s="184" t="s">
        <v>225</v>
      </c>
      <c r="AD8" s="184" t="s">
        <v>226</v>
      </c>
      <c r="AE8" s="184" t="s">
        <v>227</v>
      </c>
      <c r="AF8" s="184" t="s">
        <v>228</v>
      </c>
      <c r="AG8" s="184" t="s">
        <v>229</v>
      </c>
      <c r="AH8" s="184" t="s">
        <v>230</v>
      </c>
      <c r="AI8" s="184" t="s">
        <v>231</v>
      </c>
      <c r="AJ8" s="184" t="s">
        <v>232</v>
      </c>
      <c r="AK8" s="184" t="s">
        <v>41</v>
      </c>
      <c r="AL8" s="184" t="s">
        <v>233</v>
      </c>
      <c r="AM8" s="184" t="s">
        <v>234</v>
      </c>
      <c r="AN8" s="184" t="s">
        <v>235</v>
      </c>
      <c r="AO8" s="184" t="s">
        <v>236</v>
      </c>
      <c r="AP8" s="184" t="s">
        <v>1029</v>
      </c>
      <c r="AQ8" s="184" t="s">
        <v>1032</v>
      </c>
      <c r="AR8" s="184" t="s">
        <v>1033</v>
      </c>
      <c r="AS8" s="184" t="s">
        <v>1034</v>
      </c>
      <c r="AT8" s="184" t="s">
        <v>43</v>
      </c>
      <c r="AU8" s="184" t="s">
        <v>237</v>
      </c>
      <c r="AV8" s="184" t="s">
        <v>238</v>
      </c>
      <c r="AW8" s="184" t="s">
        <v>239</v>
      </c>
      <c r="AX8" s="184" t="s">
        <v>240</v>
      </c>
      <c r="AY8" s="184" t="s">
        <v>241</v>
      </c>
      <c r="AZ8" s="184" t="s">
        <v>242</v>
      </c>
      <c r="BA8" s="184" t="s">
        <v>243</v>
      </c>
      <c r="BB8" s="184" t="s">
        <v>244</v>
      </c>
      <c r="BC8" s="184" t="s">
        <v>245</v>
      </c>
      <c r="BD8" s="184" t="s">
        <v>246</v>
      </c>
      <c r="BE8" s="184" t="s">
        <v>247</v>
      </c>
      <c r="BF8" s="184" t="s">
        <v>248</v>
      </c>
      <c r="BG8" s="184" t="s">
        <v>249</v>
      </c>
      <c r="BH8" s="19" t="s">
        <v>250</v>
      </c>
      <c r="BI8" s="19" t="s">
        <v>251</v>
      </c>
      <c r="BJ8" s="19" t="s">
        <v>252</v>
      </c>
      <c r="BK8" s="19" t="s">
        <v>53</v>
      </c>
      <c r="BL8" s="19" t="s">
        <v>253</v>
      </c>
      <c r="BM8" s="19" t="s">
        <v>254</v>
      </c>
      <c r="BN8" s="19" t="s">
        <v>255</v>
      </c>
      <c r="BO8" s="19" t="s">
        <v>256</v>
      </c>
      <c r="BP8" s="19" t="s">
        <v>257</v>
      </c>
      <c r="BQ8" s="19" t="s">
        <v>258</v>
      </c>
      <c r="BR8" s="19" t="s">
        <v>259</v>
      </c>
      <c r="BS8" s="19" t="s">
        <v>260</v>
      </c>
      <c r="BT8" s="19" t="s">
        <v>261</v>
      </c>
      <c r="BU8" s="19" t="s">
        <v>262</v>
      </c>
      <c r="BV8" s="19" t="s">
        <v>263</v>
      </c>
      <c r="BW8" s="19" t="s">
        <v>264</v>
      </c>
      <c r="BX8" s="19" t="s">
        <v>265</v>
      </c>
      <c r="BY8" s="19" t="s">
        <v>266</v>
      </c>
      <c r="BZ8" s="19" t="s">
        <v>267</v>
      </c>
      <c r="CA8" s="19" t="s">
        <v>268</v>
      </c>
      <c r="CB8" s="19" t="s">
        <v>269</v>
      </c>
      <c r="CC8" s="19" t="s">
        <v>270</v>
      </c>
      <c r="CD8" s="19" t="s">
        <v>271</v>
      </c>
      <c r="CE8" s="19" t="s">
        <v>272</v>
      </c>
      <c r="CF8" s="19" t="s">
        <v>273</v>
      </c>
      <c r="CG8" s="19" t="s">
        <v>274</v>
      </c>
      <c r="CH8" s="19" t="s">
        <v>275</v>
      </c>
      <c r="CI8" s="19" t="s">
        <v>276</v>
      </c>
      <c r="CJ8" s="19" t="s">
        <v>75</v>
      </c>
      <c r="CK8" s="19" t="s">
        <v>277</v>
      </c>
      <c r="CL8" s="19" t="s">
        <v>278</v>
      </c>
      <c r="CM8" s="19" t="s">
        <v>279</v>
      </c>
      <c r="CN8" s="19" t="s">
        <v>280</v>
      </c>
      <c r="CO8" s="19" t="s">
        <v>281</v>
      </c>
      <c r="CP8" s="19" t="s">
        <v>282</v>
      </c>
      <c r="CQ8" s="19" t="s">
        <v>283</v>
      </c>
      <c r="CR8" s="19" t="s">
        <v>284</v>
      </c>
      <c r="CS8" s="19" t="s">
        <v>285</v>
      </c>
      <c r="CT8" s="19" t="s">
        <v>286</v>
      </c>
      <c r="CU8" s="19" t="s">
        <v>287</v>
      </c>
      <c r="CV8" s="19" t="s">
        <v>288</v>
      </c>
      <c r="CW8" s="19" t="s">
        <v>289</v>
      </c>
      <c r="CX8" s="19" t="s">
        <v>290</v>
      </c>
      <c r="CY8" s="19" t="s">
        <v>291</v>
      </c>
      <c r="CZ8" s="19" t="s">
        <v>292</v>
      </c>
      <c r="DA8" s="19" t="s">
        <v>293</v>
      </c>
      <c r="DB8" s="19" t="s">
        <v>294</v>
      </c>
      <c r="DC8" s="636" t="s">
        <v>1053</v>
      </c>
      <c r="DD8" s="142" t="s">
        <v>1054</v>
      </c>
    </row>
    <row r="9" spans="2:109" s="15" customFormat="1" ht="54" customHeight="1" x14ac:dyDescent="0.15">
      <c r="B9" s="875" t="s">
        <v>295</v>
      </c>
      <c r="C9" s="878" t="s">
        <v>296</v>
      </c>
      <c r="D9" s="862" t="s">
        <v>297</v>
      </c>
      <c r="E9" s="862" t="s">
        <v>298</v>
      </c>
      <c r="F9" s="862" t="s">
        <v>299</v>
      </c>
      <c r="G9" s="862" t="s">
        <v>300</v>
      </c>
      <c r="H9" s="862" t="s">
        <v>301</v>
      </c>
      <c r="I9" s="862" t="s">
        <v>302</v>
      </c>
      <c r="J9" s="862" t="s">
        <v>303</v>
      </c>
      <c r="K9" s="862" t="s">
        <v>190</v>
      </c>
      <c r="L9" s="862" t="s">
        <v>304</v>
      </c>
      <c r="M9" s="862" t="s">
        <v>305</v>
      </c>
      <c r="N9" s="862" t="s">
        <v>306</v>
      </c>
      <c r="O9" s="862" t="s">
        <v>307</v>
      </c>
      <c r="P9" s="862" t="s">
        <v>308</v>
      </c>
      <c r="Q9" s="862" t="s">
        <v>309</v>
      </c>
      <c r="R9" s="862" t="s">
        <v>310</v>
      </c>
      <c r="S9" s="862" t="s">
        <v>311</v>
      </c>
      <c r="T9" s="862" t="s">
        <v>1025</v>
      </c>
      <c r="U9" s="862" t="s">
        <v>1026</v>
      </c>
      <c r="V9" s="862" t="s">
        <v>1027</v>
      </c>
      <c r="W9" s="862" t="s">
        <v>1028</v>
      </c>
      <c r="X9" s="862" t="s">
        <v>1024</v>
      </c>
      <c r="Y9" s="862" t="s">
        <v>312</v>
      </c>
      <c r="Z9" s="862" t="s">
        <v>313</v>
      </c>
      <c r="AA9" s="862" t="s">
        <v>314</v>
      </c>
      <c r="AB9" s="862" t="s">
        <v>315</v>
      </c>
      <c r="AC9" s="862" t="s">
        <v>316</v>
      </c>
      <c r="AD9" s="862" t="s">
        <v>317</v>
      </c>
      <c r="AE9" s="862" t="s">
        <v>318</v>
      </c>
      <c r="AF9" s="862" t="s">
        <v>319</v>
      </c>
      <c r="AG9" s="862" t="s">
        <v>320</v>
      </c>
      <c r="AH9" s="862" t="s">
        <v>321</v>
      </c>
      <c r="AI9" s="862" t="s">
        <v>322</v>
      </c>
      <c r="AJ9" s="862" t="s">
        <v>323</v>
      </c>
      <c r="AK9" s="862" t="s">
        <v>324</v>
      </c>
      <c r="AL9" s="862" t="s">
        <v>325</v>
      </c>
      <c r="AM9" s="862" t="s">
        <v>326</v>
      </c>
      <c r="AN9" s="862" t="s">
        <v>327</v>
      </c>
      <c r="AO9" s="862" t="s">
        <v>1030</v>
      </c>
      <c r="AP9" s="862" t="s">
        <v>1031</v>
      </c>
      <c r="AQ9" s="862" t="s">
        <v>1035</v>
      </c>
      <c r="AR9" s="862" t="s">
        <v>1036</v>
      </c>
      <c r="AS9" s="870" t="s">
        <v>1009</v>
      </c>
      <c r="AT9" s="862" t="s">
        <v>328</v>
      </c>
      <c r="AU9" s="862" t="s">
        <v>329</v>
      </c>
      <c r="AV9" s="862" t="s">
        <v>330</v>
      </c>
      <c r="AW9" s="862" t="s">
        <v>331</v>
      </c>
      <c r="AX9" s="862" t="s">
        <v>332</v>
      </c>
      <c r="AY9" s="862" t="s">
        <v>333</v>
      </c>
      <c r="AZ9" s="862" t="s">
        <v>334</v>
      </c>
      <c r="BA9" s="862" t="s">
        <v>335</v>
      </c>
      <c r="BB9" s="862" t="s">
        <v>336</v>
      </c>
      <c r="BC9" s="862" t="s">
        <v>337</v>
      </c>
      <c r="BD9" s="862" t="s">
        <v>338</v>
      </c>
      <c r="BE9" s="862" t="s">
        <v>339</v>
      </c>
      <c r="BF9" s="862" t="s">
        <v>340</v>
      </c>
      <c r="BG9" s="862" t="s">
        <v>341</v>
      </c>
      <c r="BH9" s="862" t="s">
        <v>342</v>
      </c>
      <c r="BI9" s="862" t="s">
        <v>343</v>
      </c>
      <c r="BJ9" s="862" t="s">
        <v>344</v>
      </c>
      <c r="BK9" s="862" t="s">
        <v>345</v>
      </c>
      <c r="BL9" s="862" t="s">
        <v>346</v>
      </c>
      <c r="BM9" s="862" t="s">
        <v>347</v>
      </c>
      <c r="BN9" s="862" t="s">
        <v>348</v>
      </c>
      <c r="BO9" s="862" t="s">
        <v>349</v>
      </c>
      <c r="BP9" s="862" t="s">
        <v>350</v>
      </c>
      <c r="BQ9" s="862" t="s">
        <v>351</v>
      </c>
      <c r="BR9" s="862" t="s">
        <v>352</v>
      </c>
      <c r="BS9" s="862" t="s">
        <v>353</v>
      </c>
      <c r="BT9" s="862" t="s">
        <v>354</v>
      </c>
      <c r="BU9" s="862" t="s">
        <v>355</v>
      </c>
      <c r="BV9" s="862" t="s">
        <v>356</v>
      </c>
      <c r="BW9" s="862" t="s">
        <v>357</v>
      </c>
      <c r="BX9" s="862" t="s">
        <v>358</v>
      </c>
      <c r="BY9" s="862" t="s">
        <v>359</v>
      </c>
      <c r="BZ9" s="862" t="s">
        <v>360</v>
      </c>
      <c r="CA9" s="862" t="s">
        <v>361</v>
      </c>
      <c r="CB9" s="862" t="s">
        <v>362</v>
      </c>
      <c r="CC9" s="862" t="s">
        <v>363</v>
      </c>
      <c r="CD9" s="862" t="s">
        <v>364</v>
      </c>
      <c r="CE9" s="862" t="s">
        <v>365</v>
      </c>
      <c r="CF9" s="862" t="s">
        <v>366</v>
      </c>
      <c r="CG9" s="862" t="s">
        <v>367</v>
      </c>
      <c r="CH9" s="862" t="s">
        <v>368</v>
      </c>
      <c r="CI9" s="862" t="s">
        <v>369</v>
      </c>
      <c r="CJ9" s="862" t="s">
        <v>370</v>
      </c>
      <c r="CK9" s="862" t="s">
        <v>371</v>
      </c>
      <c r="CL9" s="862" t="s">
        <v>372</v>
      </c>
      <c r="CM9" s="862" t="s">
        <v>373</v>
      </c>
      <c r="CN9" s="862" t="s">
        <v>374</v>
      </c>
      <c r="CO9" s="862" t="s">
        <v>375</v>
      </c>
      <c r="CP9" s="862" t="s">
        <v>376</v>
      </c>
      <c r="CQ9" s="862" t="s">
        <v>377</v>
      </c>
      <c r="CR9" s="862" t="s">
        <v>378</v>
      </c>
      <c r="CS9" s="862" t="s">
        <v>379</v>
      </c>
      <c r="CT9" s="862" t="s">
        <v>380</v>
      </c>
      <c r="CU9" s="862" t="s">
        <v>374</v>
      </c>
      <c r="CV9" s="862" t="s">
        <v>377</v>
      </c>
      <c r="CW9" s="862" t="s">
        <v>381</v>
      </c>
      <c r="CX9" s="862" t="s">
        <v>378</v>
      </c>
      <c r="CY9" s="862" t="s">
        <v>382</v>
      </c>
      <c r="CZ9" s="862" t="s">
        <v>383</v>
      </c>
      <c r="DA9" s="862" t="s">
        <v>384</v>
      </c>
      <c r="DB9" s="862" t="s">
        <v>385</v>
      </c>
      <c r="DC9" s="859" t="s">
        <v>1038</v>
      </c>
      <c r="DD9" s="865" t="s">
        <v>1039</v>
      </c>
    </row>
    <row r="10" spans="2:109" s="15" customFormat="1" ht="13.5" x14ac:dyDescent="0.15">
      <c r="B10" s="876"/>
      <c r="C10" s="879"/>
      <c r="D10" s="863"/>
      <c r="E10" s="863"/>
      <c r="F10" s="863"/>
      <c r="G10" s="863"/>
      <c r="H10" s="863"/>
      <c r="I10" s="863"/>
      <c r="J10" s="863"/>
      <c r="K10" s="863"/>
      <c r="L10" s="863"/>
      <c r="M10" s="863"/>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8"/>
      <c r="AR10" s="863"/>
      <c r="AS10" s="868"/>
      <c r="AT10" s="863"/>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3"/>
      <c r="CQ10" s="863"/>
      <c r="CR10" s="863"/>
      <c r="CS10" s="863"/>
      <c r="CT10" s="863"/>
      <c r="CU10" s="863"/>
      <c r="CV10" s="863"/>
      <c r="CW10" s="863"/>
      <c r="CX10" s="863"/>
      <c r="CY10" s="863"/>
      <c r="CZ10" s="863"/>
      <c r="DA10" s="863"/>
      <c r="DB10" s="863"/>
      <c r="DC10" s="860"/>
      <c r="DD10" s="866"/>
    </row>
    <row r="11" spans="2:109" s="15" customFormat="1" ht="13.5" x14ac:dyDescent="0.15">
      <c r="B11" s="876"/>
      <c r="C11" s="880"/>
      <c r="D11" s="864"/>
      <c r="E11" s="864"/>
      <c r="F11" s="864"/>
      <c r="G11" s="864"/>
      <c r="H11" s="864"/>
      <c r="I11" s="864"/>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9"/>
      <c r="AR11" s="864"/>
      <c r="AS11" s="869"/>
      <c r="AT11" s="864"/>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4"/>
      <c r="CQ11" s="864"/>
      <c r="CR11" s="864"/>
      <c r="CS11" s="864"/>
      <c r="CT11" s="864"/>
      <c r="CU11" s="864"/>
      <c r="CV11" s="864"/>
      <c r="CW11" s="864"/>
      <c r="CX11" s="864"/>
      <c r="CY11" s="864"/>
      <c r="CZ11" s="864"/>
      <c r="DA11" s="864"/>
      <c r="DB11" s="864"/>
      <c r="DC11" s="861"/>
      <c r="DD11" s="867"/>
    </row>
    <row r="12" spans="2:109" s="15" customFormat="1" ht="14.25" thickBot="1" x14ac:dyDescent="0.2">
      <c r="B12" s="877"/>
      <c r="C12" s="318" t="s">
        <v>114</v>
      </c>
      <c r="D12" s="319" t="s">
        <v>114</v>
      </c>
      <c r="E12" s="319" t="s">
        <v>114</v>
      </c>
      <c r="F12" s="319" t="s">
        <v>114</v>
      </c>
      <c r="G12" s="319" t="s">
        <v>114</v>
      </c>
      <c r="H12" s="319" t="s">
        <v>114</v>
      </c>
      <c r="I12" s="319" t="s">
        <v>114</v>
      </c>
      <c r="J12" s="319" t="s">
        <v>114</v>
      </c>
      <c r="K12" s="319" t="s">
        <v>114</v>
      </c>
      <c r="L12" s="319" t="s">
        <v>114</v>
      </c>
      <c r="M12" s="319" t="s">
        <v>114</v>
      </c>
      <c r="N12" s="319" t="s">
        <v>114</v>
      </c>
      <c r="O12" s="319" t="s">
        <v>114</v>
      </c>
      <c r="P12" s="319" t="s">
        <v>114</v>
      </c>
      <c r="Q12" s="319" t="s">
        <v>114</v>
      </c>
      <c r="R12" s="319" t="s">
        <v>114</v>
      </c>
      <c r="S12" s="319" t="s">
        <v>114</v>
      </c>
      <c r="T12" s="631" t="s">
        <v>114</v>
      </c>
      <c r="U12" s="631" t="s">
        <v>114</v>
      </c>
      <c r="V12" s="631" t="s">
        <v>114</v>
      </c>
      <c r="W12" s="631" t="s">
        <v>114</v>
      </c>
      <c r="X12" s="631" t="s">
        <v>114</v>
      </c>
      <c r="Y12" s="319" t="s">
        <v>114</v>
      </c>
      <c r="Z12" s="113" t="s">
        <v>386</v>
      </c>
      <c r="AA12" s="113" t="s">
        <v>386</v>
      </c>
      <c r="AB12" s="113" t="s">
        <v>386</v>
      </c>
      <c r="AC12" s="113" t="s">
        <v>386</v>
      </c>
      <c r="AD12" s="113" t="s">
        <v>386</v>
      </c>
      <c r="AE12" s="113" t="s">
        <v>386</v>
      </c>
      <c r="AF12" s="113" t="s">
        <v>386</v>
      </c>
      <c r="AG12" s="319" t="s">
        <v>114</v>
      </c>
      <c r="AH12" s="319" t="s">
        <v>114</v>
      </c>
      <c r="AI12" s="319" t="s">
        <v>114</v>
      </c>
      <c r="AJ12" s="319" t="s">
        <v>114</v>
      </c>
      <c r="AK12" s="319" t="s">
        <v>114</v>
      </c>
      <c r="AL12" s="319" t="s">
        <v>114</v>
      </c>
      <c r="AM12" s="319" t="s">
        <v>114</v>
      </c>
      <c r="AN12" s="319" t="s">
        <v>114</v>
      </c>
      <c r="AO12" s="631" t="s">
        <v>114</v>
      </c>
      <c r="AP12" s="631" t="s">
        <v>114</v>
      </c>
      <c r="AQ12" s="665" t="s">
        <v>387</v>
      </c>
      <c r="AR12" s="665" t="s">
        <v>387</v>
      </c>
      <c r="AS12" s="665" t="s">
        <v>1037</v>
      </c>
      <c r="AT12" s="319" t="s">
        <v>114</v>
      </c>
      <c r="AU12" s="113" t="s">
        <v>386</v>
      </c>
      <c r="AV12" s="319" t="s">
        <v>114</v>
      </c>
      <c r="AW12" s="319" t="s">
        <v>114</v>
      </c>
      <c r="AX12" s="319" t="s">
        <v>114</v>
      </c>
      <c r="AY12" s="113" t="s">
        <v>386</v>
      </c>
      <c r="AZ12" s="319" t="s">
        <v>114</v>
      </c>
      <c r="BA12" s="319" t="s">
        <v>114</v>
      </c>
      <c r="BB12" s="319" t="s">
        <v>114</v>
      </c>
      <c r="BC12" s="712"/>
      <c r="BD12" s="713"/>
      <c r="BE12" s="713"/>
      <c r="BF12" s="713"/>
      <c r="BG12" s="713"/>
      <c r="BH12" s="713"/>
      <c r="BI12" s="713"/>
      <c r="BJ12" s="713"/>
      <c r="BK12" s="319" t="s">
        <v>114</v>
      </c>
      <c r="BL12" s="713"/>
      <c r="BM12" s="713"/>
      <c r="BN12" s="713"/>
      <c r="BO12" s="713"/>
      <c r="BP12" s="713"/>
      <c r="BQ12" s="319" t="s">
        <v>114</v>
      </c>
      <c r="BR12" s="713"/>
      <c r="BS12" s="319" t="s">
        <v>114</v>
      </c>
      <c r="BT12" s="713"/>
      <c r="BU12" s="713"/>
      <c r="BV12" s="713"/>
      <c r="BW12" s="113" t="s">
        <v>386</v>
      </c>
      <c r="BX12" s="319" t="s">
        <v>114</v>
      </c>
      <c r="BY12" s="713"/>
      <c r="BZ12" s="713"/>
      <c r="CA12" s="713"/>
      <c r="CB12" s="713"/>
      <c r="CC12" s="713"/>
      <c r="CD12" s="713"/>
      <c r="CE12" s="713"/>
      <c r="CF12" s="713"/>
      <c r="CG12" s="713"/>
      <c r="CH12" s="713"/>
      <c r="CI12" s="319" t="s">
        <v>114</v>
      </c>
      <c r="CJ12" s="319" t="s">
        <v>114</v>
      </c>
      <c r="CK12" s="713"/>
      <c r="CL12" s="713"/>
      <c r="CM12" s="713"/>
      <c r="CN12" s="114" t="s">
        <v>388</v>
      </c>
      <c r="CO12" s="113" t="s">
        <v>386</v>
      </c>
      <c r="CP12" s="113" t="s">
        <v>386</v>
      </c>
      <c r="CQ12" s="113" t="s">
        <v>386</v>
      </c>
      <c r="CR12" s="114" t="s">
        <v>389</v>
      </c>
      <c r="CS12" s="713"/>
      <c r="CT12" s="713"/>
      <c r="CU12" s="114" t="s">
        <v>388</v>
      </c>
      <c r="CV12" s="113" t="s">
        <v>386</v>
      </c>
      <c r="CW12" s="113" t="s">
        <v>386</v>
      </c>
      <c r="CX12" s="114" t="s">
        <v>389</v>
      </c>
      <c r="CY12" s="713"/>
      <c r="CZ12" s="713"/>
      <c r="DA12" s="713"/>
      <c r="DB12" s="713"/>
      <c r="DC12" s="713"/>
      <c r="DD12" s="714"/>
      <c r="DE12" s="715"/>
    </row>
    <row r="13" spans="2:109" s="15" customFormat="1" ht="13.5" hidden="1" x14ac:dyDescent="0.15">
      <c r="B13" s="692" t="s">
        <v>1064</v>
      </c>
      <c r="C13" s="693" t="s">
        <v>1065</v>
      </c>
      <c r="D13" s="694" t="s">
        <v>1065</v>
      </c>
      <c r="E13" s="694" t="s">
        <v>1065</v>
      </c>
      <c r="F13" s="694" t="s">
        <v>1065</v>
      </c>
      <c r="G13" s="694" t="s">
        <v>1065</v>
      </c>
      <c r="H13" s="694" t="s">
        <v>1065</v>
      </c>
      <c r="I13" s="694" t="s">
        <v>1065</v>
      </c>
      <c r="J13" s="694" t="s">
        <v>1065</v>
      </c>
      <c r="K13" s="694" t="s">
        <v>1065</v>
      </c>
      <c r="L13" s="694" t="s">
        <v>1065</v>
      </c>
      <c r="M13" s="694" t="s">
        <v>1065</v>
      </c>
      <c r="N13" s="694" t="s">
        <v>1065</v>
      </c>
      <c r="O13" s="694" t="s">
        <v>1065</v>
      </c>
      <c r="P13" s="694" t="s">
        <v>1065</v>
      </c>
      <c r="Q13" s="694" t="s">
        <v>1065</v>
      </c>
      <c r="R13" s="694" t="s">
        <v>1065</v>
      </c>
      <c r="S13" s="694" t="s">
        <v>1065</v>
      </c>
      <c r="T13" s="707" t="s">
        <v>1068</v>
      </c>
      <c r="U13" s="707" t="s">
        <v>1077</v>
      </c>
      <c r="V13" s="707" t="s">
        <v>1070</v>
      </c>
      <c r="W13" s="707" t="s">
        <v>1069</v>
      </c>
      <c r="X13" s="707" t="s">
        <v>1078</v>
      </c>
      <c r="Y13" s="694" t="s">
        <v>1065</v>
      </c>
      <c r="Z13" s="699" t="s">
        <v>1065</v>
      </c>
      <c r="AA13" s="699" t="s">
        <v>1065</v>
      </c>
      <c r="AB13" s="699" t="s">
        <v>1071</v>
      </c>
      <c r="AC13" s="699" t="s">
        <v>1065</v>
      </c>
      <c r="AD13" s="699" t="s">
        <v>1065</v>
      </c>
      <c r="AE13" s="699" t="s">
        <v>1065</v>
      </c>
      <c r="AF13" s="699" t="s">
        <v>1065</v>
      </c>
      <c r="AG13" s="694" t="s">
        <v>1065</v>
      </c>
      <c r="AH13" s="694" t="s">
        <v>1065</v>
      </c>
      <c r="AI13" s="694" t="s">
        <v>1065</v>
      </c>
      <c r="AJ13" s="694" t="s">
        <v>1065</v>
      </c>
      <c r="AK13" s="694" t="s">
        <v>1065</v>
      </c>
      <c r="AL13" s="694" t="s">
        <v>1065</v>
      </c>
      <c r="AM13" s="694" t="s">
        <v>1065</v>
      </c>
      <c r="AN13" s="694" t="s">
        <v>1065</v>
      </c>
      <c r="AO13" s="694" t="s">
        <v>1065</v>
      </c>
      <c r="AP13" s="694" t="s">
        <v>1065</v>
      </c>
      <c r="AQ13" s="694" t="s">
        <v>1065</v>
      </c>
      <c r="AR13" s="707" t="s">
        <v>1079</v>
      </c>
      <c r="AS13" s="694" t="s">
        <v>1065</v>
      </c>
      <c r="AT13" s="694" t="s">
        <v>1065</v>
      </c>
      <c r="AU13" s="699" t="s">
        <v>1065</v>
      </c>
      <c r="AV13" s="694" t="s">
        <v>1065</v>
      </c>
      <c r="AW13" s="694" t="s">
        <v>1065</v>
      </c>
      <c r="AX13" s="694" t="s">
        <v>1065</v>
      </c>
      <c r="AY13" s="699" t="s">
        <v>1065</v>
      </c>
      <c r="AZ13" s="694" t="s">
        <v>1065</v>
      </c>
      <c r="BA13" s="694" t="s">
        <v>1065</v>
      </c>
      <c r="BB13" s="694" t="s">
        <v>1065</v>
      </c>
      <c r="BC13" s="701" t="s">
        <v>1065</v>
      </c>
      <c r="BD13" s="701" t="s">
        <v>1065</v>
      </c>
      <c r="BE13" s="701" t="s">
        <v>1065</v>
      </c>
      <c r="BF13" s="701" t="s">
        <v>1065</v>
      </c>
      <c r="BG13" s="701" t="s">
        <v>1065</v>
      </c>
      <c r="BH13" s="701" t="s">
        <v>1065</v>
      </c>
      <c r="BI13" s="701" t="s">
        <v>1065</v>
      </c>
      <c r="BJ13" s="701" t="s">
        <v>1065</v>
      </c>
      <c r="BK13" s="694" t="s">
        <v>1065</v>
      </c>
      <c r="BL13" s="701" t="s">
        <v>1065</v>
      </c>
      <c r="BM13" s="701" t="s">
        <v>1065</v>
      </c>
      <c r="BN13" s="701" t="s">
        <v>1065</v>
      </c>
      <c r="BO13" s="701" t="s">
        <v>1065</v>
      </c>
      <c r="BP13" s="701" t="s">
        <v>1065</v>
      </c>
      <c r="BQ13" s="703" t="s">
        <v>1065</v>
      </c>
      <c r="BR13" s="701" t="s">
        <v>1065</v>
      </c>
      <c r="BS13" s="703" t="s">
        <v>1065</v>
      </c>
      <c r="BT13" s="701" t="s">
        <v>1065</v>
      </c>
      <c r="BU13" s="701" t="s">
        <v>1065</v>
      </c>
      <c r="BV13" s="701" t="s">
        <v>1065</v>
      </c>
      <c r="BW13" s="703" t="s">
        <v>1065</v>
      </c>
      <c r="BX13" s="703" t="s">
        <v>1065</v>
      </c>
      <c r="BY13" s="701" t="s">
        <v>1065</v>
      </c>
      <c r="BZ13" s="701" t="s">
        <v>1065</v>
      </c>
      <c r="CA13" s="701" t="s">
        <v>1065</v>
      </c>
      <c r="CB13" s="701" t="s">
        <v>1065</v>
      </c>
      <c r="CC13" s="701" t="s">
        <v>1065</v>
      </c>
      <c r="CD13" s="701" t="s">
        <v>1065</v>
      </c>
      <c r="CE13" s="701" t="s">
        <v>1065</v>
      </c>
      <c r="CF13" s="701" t="s">
        <v>1065</v>
      </c>
      <c r="CG13" s="701" t="s">
        <v>1065</v>
      </c>
      <c r="CH13" s="701" t="s">
        <v>1065</v>
      </c>
      <c r="CI13" s="703" t="s">
        <v>1065</v>
      </c>
      <c r="CJ13" s="703" t="s">
        <v>1065</v>
      </c>
      <c r="CK13" s="701" t="s">
        <v>1065</v>
      </c>
      <c r="CL13" s="701" t="s">
        <v>1065</v>
      </c>
      <c r="CM13" s="701" t="s">
        <v>1065</v>
      </c>
      <c r="CN13" s="703" t="s">
        <v>1065</v>
      </c>
      <c r="CO13" s="703" t="s">
        <v>1065</v>
      </c>
      <c r="CP13" s="703" t="s">
        <v>1065</v>
      </c>
      <c r="CQ13" s="703" t="s">
        <v>1065</v>
      </c>
      <c r="CR13" s="703" t="s">
        <v>1065</v>
      </c>
      <c r="CS13" s="703" t="s">
        <v>1065</v>
      </c>
      <c r="CT13" s="701" t="s">
        <v>1065</v>
      </c>
      <c r="CU13" s="703" t="s">
        <v>1065</v>
      </c>
      <c r="CV13" s="703" t="s">
        <v>1065</v>
      </c>
      <c r="CW13" s="703" t="s">
        <v>1065</v>
      </c>
      <c r="CX13" s="703" t="s">
        <v>1065</v>
      </c>
      <c r="CY13" s="703" t="s">
        <v>1065</v>
      </c>
      <c r="CZ13" s="701" t="s">
        <v>1065</v>
      </c>
      <c r="DA13" s="701" t="s">
        <v>1065</v>
      </c>
      <c r="DB13" s="703" t="s">
        <v>1076</v>
      </c>
      <c r="DC13" s="705" t="s">
        <v>1065</v>
      </c>
      <c r="DD13" s="705" t="s">
        <v>1065</v>
      </c>
    </row>
    <row r="14" spans="2:109" s="15" customFormat="1" ht="14.25" hidden="1" thickBot="1" x14ac:dyDescent="0.2">
      <c r="B14" s="695" t="s">
        <v>1066</v>
      </c>
      <c r="C14" s="696" t="s">
        <v>1067</v>
      </c>
      <c r="D14" s="697" t="s">
        <v>1067</v>
      </c>
      <c r="E14" s="697" t="s">
        <v>1067</v>
      </c>
      <c r="F14" s="697" t="s">
        <v>1067</v>
      </c>
      <c r="G14" s="697" t="s">
        <v>1067</v>
      </c>
      <c r="H14" s="697" t="s">
        <v>1067</v>
      </c>
      <c r="I14" s="697" t="s">
        <v>1067</v>
      </c>
      <c r="J14" s="698" t="s">
        <v>1067</v>
      </c>
      <c r="K14" s="697" t="s">
        <v>1067</v>
      </c>
      <c r="L14" s="698" t="s">
        <v>1067</v>
      </c>
      <c r="M14" s="697" t="s">
        <v>1067</v>
      </c>
      <c r="N14" s="698" t="s">
        <v>1067</v>
      </c>
      <c r="O14" s="697" t="s">
        <v>1067</v>
      </c>
      <c r="P14" s="697" t="s">
        <v>1067</v>
      </c>
      <c r="Q14" s="697" t="s">
        <v>1067</v>
      </c>
      <c r="R14" s="697" t="s">
        <v>1067</v>
      </c>
      <c r="S14" s="697" t="s">
        <v>1067</v>
      </c>
      <c r="T14" s="708" t="s">
        <v>1067</v>
      </c>
      <c r="U14" s="708" t="s">
        <v>1067</v>
      </c>
      <c r="V14" s="708" t="s">
        <v>1067</v>
      </c>
      <c r="W14" s="708" t="s">
        <v>1067</v>
      </c>
      <c r="X14" s="708" t="s">
        <v>1067</v>
      </c>
      <c r="Y14" s="697" t="s">
        <v>1067</v>
      </c>
      <c r="Z14" s="700" t="s">
        <v>1072</v>
      </c>
      <c r="AA14" s="700" t="s">
        <v>1072</v>
      </c>
      <c r="AB14" s="700" t="s">
        <v>1072</v>
      </c>
      <c r="AC14" s="700" t="s">
        <v>1072</v>
      </c>
      <c r="AD14" s="700" t="s">
        <v>1072</v>
      </c>
      <c r="AE14" s="700" t="s">
        <v>1072</v>
      </c>
      <c r="AF14" s="700" t="s">
        <v>1072</v>
      </c>
      <c r="AG14" s="697" t="s">
        <v>1067</v>
      </c>
      <c r="AH14" s="697" t="s">
        <v>1067</v>
      </c>
      <c r="AI14" s="697" t="s">
        <v>1067</v>
      </c>
      <c r="AJ14" s="697" t="s">
        <v>1067</v>
      </c>
      <c r="AK14" s="697" t="s">
        <v>1067</v>
      </c>
      <c r="AL14" s="697" t="s">
        <v>1067</v>
      </c>
      <c r="AM14" s="697" t="s">
        <v>1067</v>
      </c>
      <c r="AN14" s="697" t="s">
        <v>1066</v>
      </c>
      <c r="AO14" s="697" t="s">
        <v>1066</v>
      </c>
      <c r="AP14" s="697" t="s">
        <v>1066</v>
      </c>
      <c r="AQ14" s="697" t="s">
        <v>1066</v>
      </c>
      <c r="AR14" s="697" t="s">
        <v>1066</v>
      </c>
      <c r="AS14" s="697" t="s">
        <v>1066</v>
      </c>
      <c r="AT14" s="697" t="s">
        <v>1073</v>
      </c>
      <c r="AU14" s="700" t="s">
        <v>1074</v>
      </c>
      <c r="AV14" s="697" t="s">
        <v>1066</v>
      </c>
      <c r="AW14" s="697" t="s">
        <v>1073</v>
      </c>
      <c r="AX14" s="697" t="s">
        <v>1066</v>
      </c>
      <c r="AY14" s="700" t="s">
        <v>1074</v>
      </c>
      <c r="AZ14" s="697" t="s">
        <v>1073</v>
      </c>
      <c r="BA14" s="697" t="s">
        <v>1072</v>
      </c>
      <c r="BB14" s="697" t="s">
        <v>1067</v>
      </c>
      <c r="BC14" s="702" t="s">
        <v>1067</v>
      </c>
      <c r="BD14" s="702" t="s">
        <v>1073</v>
      </c>
      <c r="BE14" s="702" t="s">
        <v>1075</v>
      </c>
      <c r="BF14" s="702" t="s">
        <v>1066</v>
      </c>
      <c r="BG14" s="702" t="s">
        <v>1066</v>
      </c>
      <c r="BH14" s="702" t="s">
        <v>1066</v>
      </c>
      <c r="BI14" s="702" t="s">
        <v>1066</v>
      </c>
      <c r="BJ14" s="702" t="s">
        <v>1066</v>
      </c>
      <c r="BK14" s="697" t="s">
        <v>1066</v>
      </c>
      <c r="BL14" s="702" t="s">
        <v>1066</v>
      </c>
      <c r="BM14" s="702" t="s">
        <v>1066</v>
      </c>
      <c r="BN14" s="702" t="s">
        <v>1066</v>
      </c>
      <c r="BO14" s="702" t="s">
        <v>1066</v>
      </c>
      <c r="BP14" s="702" t="s">
        <v>1075</v>
      </c>
      <c r="BQ14" s="704" t="s">
        <v>1066</v>
      </c>
      <c r="BR14" s="702" t="s">
        <v>1066</v>
      </c>
      <c r="BS14" s="704" t="s">
        <v>1066</v>
      </c>
      <c r="BT14" s="702" t="s">
        <v>1066</v>
      </c>
      <c r="BU14" s="702" t="s">
        <v>1066</v>
      </c>
      <c r="BV14" s="702" t="s">
        <v>1075</v>
      </c>
      <c r="BW14" s="704" t="s">
        <v>1066</v>
      </c>
      <c r="BX14" s="704" t="s">
        <v>1075</v>
      </c>
      <c r="BY14" s="702" t="s">
        <v>1066</v>
      </c>
      <c r="BZ14" s="702" t="s">
        <v>1066</v>
      </c>
      <c r="CA14" s="702" t="s">
        <v>1066</v>
      </c>
      <c r="CB14" s="702" t="s">
        <v>1066</v>
      </c>
      <c r="CC14" s="702" t="s">
        <v>1066</v>
      </c>
      <c r="CD14" s="702" t="s">
        <v>1066</v>
      </c>
      <c r="CE14" s="702" t="s">
        <v>1066</v>
      </c>
      <c r="CF14" s="702" t="s">
        <v>1066</v>
      </c>
      <c r="CG14" s="702" t="s">
        <v>1066</v>
      </c>
      <c r="CH14" s="702" t="s">
        <v>1066</v>
      </c>
      <c r="CI14" s="704" t="s">
        <v>1073</v>
      </c>
      <c r="CJ14" s="704" t="s">
        <v>1073</v>
      </c>
      <c r="CK14" s="702" t="s">
        <v>1066</v>
      </c>
      <c r="CL14" s="702" t="s">
        <v>1066</v>
      </c>
      <c r="CM14" s="702" t="s">
        <v>1066</v>
      </c>
      <c r="CN14" s="704" t="s">
        <v>1075</v>
      </c>
      <c r="CO14" s="704" t="s">
        <v>1074</v>
      </c>
      <c r="CP14" s="704" t="s">
        <v>1074</v>
      </c>
      <c r="CQ14" s="704" t="s">
        <v>1074</v>
      </c>
      <c r="CR14" s="704" t="s">
        <v>1074</v>
      </c>
      <c r="CS14" s="704" t="s">
        <v>1066</v>
      </c>
      <c r="CT14" s="702" t="s">
        <v>1066</v>
      </c>
      <c r="CU14" s="704" t="s">
        <v>1075</v>
      </c>
      <c r="CV14" s="704" t="s">
        <v>1074</v>
      </c>
      <c r="CW14" s="704" t="s">
        <v>1074</v>
      </c>
      <c r="CX14" s="704" t="s">
        <v>1074</v>
      </c>
      <c r="CY14" s="704" t="s">
        <v>1075</v>
      </c>
      <c r="CZ14" s="702" t="s">
        <v>1066</v>
      </c>
      <c r="DA14" s="702" t="s">
        <v>1075</v>
      </c>
      <c r="DB14" s="704" t="s">
        <v>1075</v>
      </c>
      <c r="DC14" s="706" t="s">
        <v>1075</v>
      </c>
      <c r="DD14" s="706" t="s">
        <v>1075</v>
      </c>
    </row>
    <row r="15" spans="2:109" s="4" customFormat="1" ht="13.5" x14ac:dyDescent="0.15">
      <c r="B15" s="95">
        <v>1</v>
      </c>
      <c r="C15" s="468"/>
      <c r="D15" s="267"/>
      <c r="E15" s="268"/>
      <c r="F15" s="469"/>
      <c r="G15" s="469"/>
      <c r="H15" s="268"/>
      <c r="I15" s="469"/>
      <c r="J15" s="634"/>
      <c r="K15" s="469"/>
      <c r="L15" s="634"/>
      <c r="M15" s="469"/>
      <c r="N15" s="634"/>
      <c r="O15" s="470"/>
      <c r="P15" s="634"/>
      <c r="Q15" s="470"/>
      <c r="R15" s="634"/>
      <c r="S15" s="471"/>
      <c r="T15" s="635"/>
      <c r="U15" s="635"/>
      <c r="V15" s="635"/>
      <c r="W15" s="635"/>
      <c r="X15" s="635"/>
      <c r="Y15" s="469"/>
      <c r="Z15" s="473"/>
      <c r="AA15" s="473"/>
      <c r="AB15" s="473"/>
      <c r="AC15" s="473"/>
      <c r="AD15" s="473"/>
      <c r="AE15" s="473"/>
      <c r="AF15" s="473"/>
      <c r="AG15" s="469"/>
      <c r="AH15" s="469"/>
      <c r="AI15" s="469"/>
      <c r="AJ15" s="469"/>
      <c r="AK15" s="469"/>
      <c r="AL15" s="474"/>
      <c r="AM15" s="469"/>
      <c r="AN15" s="341"/>
      <c r="AO15" s="271"/>
      <c r="AP15" s="271"/>
      <c r="AQ15" s="271"/>
      <c r="AR15" s="271"/>
      <c r="AS15" s="682"/>
      <c r="AT15" s="729"/>
      <c r="AU15" s="476"/>
      <c r="AV15" s="341"/>
      <c r="AW15" s="477"/>
      <c r="AX15" s="405"/>
      <c r="AY15" s="476"/>
      <c r="AZ15" s="477"/>
      <c r="BA15" s="405"/>
      <c r="BB15" s="405"/>
      <c r="BC15" s="341"/>
      <c r="BD15" s="341"/>
      <c r="BE15" s="341"/>
      <c r="BF15" s="341"/>
      <c r="BG15" s="341"/>
      <c r="BH15" s="341"/>
      <c r="BI15" s="341"/>
      <c r="BJ15" s="341"/>
      <c r="BK15" s="709"/>
      <c r="BL15" s="341"/>
      <c r="BM15" s="341"/>
      <c r="BN15" s="341"/>
      <c r="BO15" s="341"/>
      <c r="BP15" s="341"/>
      <c r="BQ15" s="477"/>
      <c r="BR15" s="341"/>
      <c r="BS15" s="477"/>
      <c r="BT15" s="341"/>
      <c r="BU15" s="341"/>
      <c r="BV15" s="341"/>
      <c r="BW15" s="478"/>
      <c r="BX15" s="477"/>
      <c r="BY15" s="341"/>
      <c r="BZ15" s="341"/>
      <c r="CA15" s="341"/>
      <c r="CB15" s="341"/>
      <c r="CC15" s="341"/>
      <c r="CD15" s="341"/>
      <c r="CE15" s="341"/>
      <c r="CF15" s="341"/>
      <c r="CG15" s="341"/>
      <c r="CH15" s="341"/>
      <c r="CI15" s="479"/>
      <c r="CJ15" s="480"/>
      <c r="CK15" s="341"/>
      <c r="CL15" s="341"/>
      <c r="CM15" s="341"/>
      <c r="CN15" s="481"/>
      <c r="CO15" s="478"/>
      <c r="CP15" s="478"/>
      <c r="CQ15" s="478"/>
      <c r="CR15" s="477"/>
      <c r="CS15" s="341"/>
      <c r="CT15" s="341"/>
      <c r="CU15" s="481"/>
      <c r="CV15" s="478"/>
      <c r="CW15" s="478"/>
      <c r="CX15" s="341"/>
      <c r="CY15" s="341"/>
      <c r="CZ15" s="341"/>
      <c r="DA15" s="341"/>
      <c r="DB15" s="341"/>
      <c r="DC15" s="683"/>
      <c r="DD15" s="684"/>
    </row>
    <row r="16" spans="2:109" s="4" customFormat="1" ht="13.5" x14ac:dyDescent="0.15">
      <c r="B16" s="94">
        <v>2</v>
      </c>
      <c r="C16" s="483"/>
      <c r="D16" s="276"/>
      <c r="E16" s="277"/>
      <c r="F16" s="441"/>
      <c r="G16" s="441"/>
      <c r="H16" s="277"/>
      <c r="I16" s="441"/>
      <c r="J16" s="439"/>
      <c r="K16" s="441"/>
      <c r="L16" s="439"/>
      <c r="M16" s="441"/>
      <c r="N16" s="439"/>
      <c r="O16" s="441"/>
      <c r="P16" s="439"/>
      <c r="Q16" s="441"/>
      <c r="R16" s="439"/>
      <c r="S16" s="484"/>
      <c r="T16" s="632"/>
      <c r="U16" s="632"/>
      <c r="V16" s="632"/>
      <c r="W16" s="632"/>
      <c r="X16" s="632"/>
      <c r="Y16" s="441"/>
      <c r="Z16" s="485"/>
      <c r="AA16" s="485"/>
      <c r="AB16" s="485"/>
      <c r="AC16" s="485"/>
      <c r="AD16" s="485"/>
      <c r="AE16" s="485"/>
      <c r="AF16" s="485"/>
      <c r="AG16" s="441"/>
      <c r="AH16" s="441"/>
      <c r="AI16" s="441"/>
      <c r="AJ16" s="441"/>
      <c r="AK16" s="441"/>
      <c r="AL16" s="486"/>
      <c r="AM16" s="441"/>
      <c r="AN16" s="375"/>
      <c r="AO16" s="679"/>
      <c r="AP16" s="679"/>
      <c r="AQ16" s="679"/>
      <c r="AR16" s="681"/>
      <c r="AS16" s="494"/>
      <c r="AT16" s="730"/>
      <c r="AU16" s="489"/>
      <c r="AV16" s="375"/>
      <c r="AW16" s="490"/>
      <c r="AX16" s="487"/>
      <c r="AY16" s="489"/>
      <c r="AZ16" s="490"/>
      <c r="BA16" s="487"/>
      <c r="BB16" s="487"/>
      <c r="BC16" s="375"/>
      <c r="BD16" s="375"/>
      <c r="BE16" s="375"/>
      <c r="BF16" s="375"/>
      <c r="BG16" s="375"/>
      <c r="BH16" s="375"/>
      <c r="BI16" s="375"/>
      <c r="BJ16" s="375"/>
      <c r="BK16" s="710"/>
      <c r="BL16" s="375"/>
      <c r="BM16" s="375"/>
      <c r="BN16" s="375"/>
      <c r="BO16" s="375"/>
      <c r="BP16" s="375"/>
      <c r="BQ16" s="490"/>
      <c r="BR16" s="375"/>
      <c r="BS16" s="490"/>
      <c r="BT16" s="375"/>
      <c r="BU16" s="375"/>
      <c r="BV16" s="375"/>
      <c r="BW16" s="491"/>
      <c r="BX16" s="490"/>
      <c r="BY16" s="375"/>
      <c r="BZ16" s="375"/>
      <c r="CA16" s="375"/>
      <c r="CB16" s="375"/>
      <c r="CC16" s="375"/>
      <c r="CD16" s="375"/>
      <c r="CE16" s="375"/>
      <c r="CF16" s="375"/>
      <c r="CG16" s="375"/>
      <c r="CH16" s="375"/>
      <c r="CI16" s="492"/>
      <c r="CJ16" s="493"/>
      <c r="CK16" s="375"/>
      <c r="CL16" s="375"/>
      <c r="CM16" s="375"/>
      <c r="CN16" s="494"/>
      <c r="CO16" s="491"/>
      <c r="CP16" s="491"/>
      <c r="CQ16" s="491"/>
      <c r="CR16" s="490"/>
      <c r="CS16" s="353"/>
      <c r="CT16" s="375"/>
      <c r="CU16" s="494"/>
      <c r="CV16" s="491"/>
      <c r="CW16" s="491"/>
      <c r="CX16" s="375"/>
      <c r="CY16" s="375"/>
      <c r="CZ16" s="375"/>
      <c r="DA16" s="375"/>
      <c r="DB16" s="375"/>
      <c r="DC16" s="681"/>
      <c r="DD16" s="685"/>
    </row>
    <row r="17" spans="2:108" s="4" customFormat="1" ht="13.5" x14ac:dyDescent="0.15">
      <c r="B17" s="94">
        <v>3</v>
      </c>
      <c r="C17" s="483"/>
      <c r="D17" s="276"/>
      <c r="E17" s="277"/>
      <c r="F17" s="441"/>
      <c r="G17" s="441"/>
      <c r="H17" s="277"/>
      <c r="I17" s="441"/>
      <c r="J17" s="439"/>
      <c r="K17" s="441"/>
      <c r="L17" s="439"/>
      <c r="M17" s="441"/>
      <c r="N17" s="439"/>
      <c r="O17" s="441"/>
      <c r="P17" s="439"/>
      <c r="Q17" s="441"/>
      <c r="R17" s="439"/>
      <c r="S17" s="484"/>
      <c r="T17" s="632"/>
      <c r="U17" s="632"/>
      <c r="V17" s="632"/>
      <c r="W17" s="632"/>
      <c r="X17" s="632"/>
      <c r="Y17" s="441"/>
      <c r="Z17" s="485"/>
      <c r="AA17" s="485"/>
      <c r="AB17" s="485"/>
      <c r="AC17" s="485"/>
      <c r="AD17" s="485"/>
      <c r="AE17" s="485"/>
      <c r="AF17" s="485"/>
      <c r="AG17" s="441"/>
      <c r="AH17" s="441"/>
      <c r="AI17" s="441"/>
      <c r="AJ17" s="441"/>
      <c r="AK17" s="441"/>
      <c r="AL17" s="486"/>
      <c r="AM17" s="441"/>
      <c r="AN17" s="375"/>
      <c r="AO17" s="679"/>
      <c r="AP17" s="679"/>
      <c r="AQ17" s="679"/>
      <c r="AR17" s="681"/>
      <c r="AS17" s="494"/>
      <c r="AT17" s="730"/>
      <c r="AU17" s="489"/>
      <c r="AV17" s="375"/>
      <c r="AW17" s="490"/>
      <c r="AX17" s="487"/>
      <c r="AY17" s="489"/>
      <c r="AZ17" s="490"/>
      <c r="BA17" s="487"/>
      <c r="BB17" s="487"/>
      <c r="BC17" s="375"/>
      <c r="BD17" s="375"/>
      <c r="BE17" s="375"/>
      <c r="BF17" s="375"/>
      <c r="BG17" s="375"/>
      <c r="BH17" s="375"/>
      <c r="BI17" s="375"/>
      <c r="BJ17" s="375"/>
      <c r="BK17" s="710"/>
      <c r="BL17" s="375"/>
      <c r="BM17" s="375"/>
      <c r="BN17" s="375"/>
      <c r="BO17" s="375"/>
      <c r="BP17" s="375"/>
      <c r="BQ17" s="490"/>
      <c r="BR17" s="375"/>
      <c r="BS17" s="490"/>
      <c r="BT17" s="375"/>
      <c r="BU17" s="375"/>
      <c r="BV17" s="375"/>
      <c r="BW17" s="491"/>
      <c r="BX17" s="490"/>
      <c r="BY17" s="375"/>
      <c r="BZ17" s="375"/>
      <c r="CA17" s="375"/>
      <c r="CB17" s="375"/>
      <c r="CC17" s="375"/>
      <c r="CD17" s="375"/>
      <c r="CE17" s="375"/>
      <c r="CF17" s="375"/>
      <c r="CG17" s="375"/>
      <c r="CH17" s="375"/>
      <c r="CI17" s="492"/>
      <c r="CJ17" s="493"/>
      <c r="CK17" s="375"/>
      <c r="CL17" s="375"/>
      <c r="CM17" s="375"/>
      <c r="CN17" s="494"/>
      <c r="CO17" s="491"/>
      <c r="CP17" s="491"/>
      <c r="CQ17" s="491"/>
      <c r="CR17" s="490"/>
      <c r="CS17" s="375"/>
      <c r="CT17" s="375"/>
      <c r="CU17" s="494"/>
      <c r="CV17" s="491"/>
      <c r="CW17" s="491"/>
      <c r="CX17" s="375"/>
      <c r="CY17" s="375"/>
      <c r="CZ17" s="375"/>
      <c r="DA17" s="375"/>
      <c r="DB17" s="375"/>
      <c r="DC17" s="681"/>
      <c r="DD17" s="685"/>
    </row>
    <row r="18" spans="2:108" ht="13.5" x14ac:dyDescent="0.15">
      <c r="B18" s="94">
        <v>4</v>
      </c>
      <c r="C18" s="483"/>
      <c r="D18" s="276"/>
      <c r="E18" s="277"/>
      <c r="F18" s="441"/>
      <c r="G18" s="441"/>
      <c r="H18" s="277"/>
      <c r="I18" s="441"/>
      <c r="J18" s="439"/>
      <c r="K18" s="441"/>
      <c r="L18" s="439"/>
      <c r="M18" s="441"/>
      <c r="N18" s="439"/>
      <c r="O18" s="441"/>
      <c r="P18" s="439"/>
      <c r="Q18" s="441"/>
      <c r="R18" s="439"/>
      <c r="S18" s="484"/>
      <c r="T18" s="632"/>
      <c r="U18" s="632"/>
      <c r="V18" s="632"/>
      <c r="W18" s="632"/>
      <c r="X18" s="632"/>
      <c r="Y18" s="441"/>
      <c r="Z18" s="485"/>
      <c r="AA18" s="485"/>
      <c r="AB18" s="485"/>
      <c r="AC18" s="485"/>
      <c r="AD18" s="485"/>
      <c r="AE18" s="485"/>
      <c r="AF18" s="485"/>
      <c r="AG18" s="441"/>
      <c r="AH18" s="441"/>
      <c r="AI18" s="441"/>
      <c r="AJ18" s="441"/>
      <c r="AK18" s="441"/>
      <c r="AL18" s="486"/>
      <c r="AM18" s="441"/>
      <c r="AN18" s="375"/>
      <c r="AO18" s="679"/>
      <c r="AP18" s="679"/>
      <c r="AQ18" s="679"/>
      <c r="AR18" s="681"/>
      <c r="AS18" s="494"/>
      <c r="AT18" s="730"/>
      <c r="AU18" s="489"/>
      <c r="AV18" s="375"/>
      <c r="AW18" s="490"/>
      <c r="AX18" s="487"/>
      <c r="AY18" s="489"/>
      <c r="AZ18" s="490"/>
      <c r="BA18" s="487"/>
      <c r="BB18" s="487"/>
      <c r="BC18" s="375"/>
      <c r="BD18" s="375"/>
      <c r="BE18" s="375"/>
      <c r="BF18" s="375"/>
      <c r="BG18" s="375"/>
      <c r="BH18" s="375"/>
      <c r="BI18" s="375"/>
      <c r="BJ18" s="375"/>
      <c r="BK18" s="710"/>
      <c r="BL18" s="375"/>
      <c r="BM18" s="375"/>
      <c r="BN18" s="375"/>
      <c r="BO18" s="375"/>
      <c r="BP18" s="375"/>
      <c r="BQ18" s="490"/>
      <c r="BR18" s="375"/>
      <c r="BS18" s="490"/>
      <c r="BT18" s="375"/>
      <c r="BU18" s="375"/>
      <c r="BV18" s="375"/>
      <c r="BW18" s="491"/>
      <c r="BX18" s="490"/>
      <c r="BY18" s="375"/>
      <c r="BZ18" s="375"/>
      <c r="CA18" s="375"/>
      <c r="CB18" s="375"/>
      <c r="CC18" s="375"/>
      <c r="CD18" s="375"/>
      <c r="CE18" s="375"/>
      <c r="CF18" s="375"/>
      <c r="CG18" s="375"/>
      <c r="CH18" s="375"/>
      <c r="CI18" s="492"/>
      <c r="CJ18" s="493"/>
      <c r="CK18" s="375"/>
      <c r="CL18" s="375"/>
      <c r="CM18" s="375"/>
      <c r="CN18" s="494"/>
      <c r="CO18" s="491"/>
      <c r="CP18" s="491"/>
      <c r="CQ18" s="491"/>
      <c r="CR18" s="490"/>
      <c r="CS18" s="375"/>
      <c r="CT18" s="375"/>
      <c r="CU18" s="494"/>
      <c r="CV18" s="491"/>
      <c r="CW18" s="491"/>
      <c r="CX18" s="375"/>
      <c r="CY18" s="375"/>
      <c r="CZ18" s="375"/>
      <c r="DA18" s="375"/>
      <c r="DB18" s="375"/>
      <c r="DC18" s="681"/>
      <c r="DD18" s="685"/>
    </row>
    <row r="19" spans="2:108" ht="13.5" x14ac:dyDescent="0.15">
      <c r="B19" s="94">
        <v>5</v>
      </c>
      <c r="C19" s="483"/>
      <c r="D19" s="276"/>
      <c r="E19" s="277"/>
      <c r="F19" s="441"/>
      <c r="G19" s="441"/>
      <c r="H19" s="277"/>
      <c r="I19" s="441"/>
      <c r="J19" s="439"/>
      <c r="K19" s="441"/>
      <c r="L19" s="439"/>
      <c r="M19" s="441"/>
      <c r="N19" s="439"/>
      <c r="O19" s="441"/>
      <c r="P19" s="439"/>
      <c r="Q19" s="441"/>
      <c r="R19" s="439"/>
      <c r="S19" s="484"/>
      <c r="T19" s="632"/>
      <c r="U19" s="632"/>
      <c r="V19" s="632"/>
      <c r="W19" s="632"/>
      <c r="X19" s="632"/>
      <c r="Y19" s="441"/>
      <c r="Z19" s="485"/>
      <c r="AA19" s="485"/>
      <c r="AB19" s="485"/>
      <c r="AC19" s="485"/>
      <c r="AD19" s="485"/>
      <c r="AE19" s="485"/>
      <c r="AF19" s="485"/>
      <c r="AG19" s="441"/>
      <c r="AH19" s="441"/>
      <c r="AI19" s="441"/>
      <c r="AJ19" s="441"/>
      <c r="AK19" s="441"/>
      <c r="AL19" s="486"/>
      <c r="AM19" s="441"/>
      <c r="AN19" s="375"/>
      <c r="AO19" s="679"/>
      <c r="AP19" s="679"/>
      <c r="AQ19" s="679"/>
      <c r="AR19" s="681"/>
      <c r="AS19" s="494"/>
      <c r="AT19" s="730"/>
      <c r="AU19" s="489"/>
      <c r="AV19" s="375"/>
      <c r="AW19" s="490"/>
      <c r="AX19" s="487"/>
      <c r="AY19" s="489"/>
      <c r="AZ19" s="490"/>
      <c r="BA19" s="487"/>
      <c r="BB19" s="487"/>
      <c r="BC19" s="375"/>
      <c r="BD19" s="375"/>
      <c r="BE19" s="375"/>
      <c r="BF19" s="375"/>
      <c r="BG19" s="375"/>
      <c r="BH19" s="375"/>
      <c r="BI19" s="375"/>
      <c r="BJ19" s="375"/>
      <c r="BK19" s="710"/>
      <c r="BL19" s="375"/>
      <c r="BM19" s="375"/>
      <c r="BN19" s="375"/>
      <c r="BO19" s="375"/>
      <c r="BP19" s="375"/>
      <c r="BQ19" s="490"/>
      <c r="BR19" s="375"/>
      <c r="BS19" s="490"/>
      <c r="BT19" s="375"/>
      <c r="BU19" s="375"/>
      <c r="BV19" s="375"/>
      <c r="BW19" s="491"/>
      <c r="BX19" s="490"/>
      <c r="BY19" s="375"/>
      <c r="BZ19" s="375"/>
      <c r="CA19" s="375"/>
      <c r="CB19" s="375"/>
      <c r="CC19" s="375"/>
      <c r="CD19" s="375"/>
      <c r="CE19" s="375"/>
      <c r="CF19" s="375"/>
      <c r="CG19" s="375"/>
      <c r="CH19" s="375"/>
      <c r="CI19" s="492"/>
      <c r="CJ19" s="493"/>
      <c r="CK19" s="375"/>
      <c r="CL19" s="375"/>
      <c r="CM19" s="375"/>
      <c r="CN19" s="494"/>
      <c r="CO19" s="491"/>
      <c r="CP19" s="491"/>
      <c r="CQ19" s="491"/>
      <c r="CR19" s="490"/>
      <c r="CS19" s="375"/>
      <c r="CT19" s="375"/>
      <c r="CU19" s="494"/>
      <c r="CV19" s="491"/>
      <c r="CW19" s="491"/>
      <c r="CX19" s="375"/>
      <c r="CY19" s="375"/>
      <c r="CZ19" s="375"/>
      <c r="DA19" s="375"/>
      <c r="DB19" s="375"/>
      <c r="DC19" s="681"/>
      <c r="DD19" s="685"/>
    </row>
    <row r="20" spans="2:108" ht="13.5" x14ac:dyDescent="0.15">
      <c r="B20" s="94">
        <v>6</v>
      </c>
      <c r="C20" s="483"/>
      <c r="D20" s="276"/>
      <c r="E20" s="277"/>
      <c r="F20" s="441"/>
      <c r="G20" s="441"/>
      <c r="H20" s="277"/>
      <c r="I20" s="441"/>
      <c r="J20" s="439"/>
      <c r="K20" s="441"/>
      <c r="L20" s="439"/>
      <c r="M20" s="441"/>
      <c r="N20" s="439"/>
      <c r="O20" s="441"/>
      <c r="P20" s="439"/>
      <c r="Q20" s="441"/>
      <c r="R20" s="439"/>
      <c r="S20" s="484"/>
      <c r="T20" s="632"/>
      <c r="U20" s="632"/>
      <c r="V20" s="632"/>
      <c r="W20" s="632"/>
      <c r="X20" s="632"/>
      <c r="Y20" s="441"/>
      <c r="Z20" s="485"/>
      <c r="AA20" s="485"/>
      <c r="AB20" s="485"/>
      <c r="AC20" s="485"/>
      <c r="AD20" s="485"/>
      <c r="AE20" s="485"/>
      <c r="AF20" s="485"/>
      <c r="AG20" s="441"/>
      <c r="AH20" s="441"/>
      <c r="AI20" s="441"/>
      <c r="AJ20" s="441"/>
      <c r="AK20" s="441"/>
      <c r="AL20" s="486"/>
      <c r="AM20" s="441"/>
      <c r="AN20" s="375"/>
      <c r="AO20" s="679"/>
      <c r="AP20" s="679"/>
      <c r="AQ20" s="679"/>
      <c r="AR20" s="681"/>
      <c r="AS20" s="494"/>
      <c r="AT20" s="730"/>
      <c r="AU20" s="489"/>
      <c r="AV20" s="375"/>
      <c r="AW20" s="490"/>
      <c r="AX20" s="487"/>
      <c r="AY20" s="489"/>
      <c r="AZ20" s="490"/>
      <c r="BA20" s="487"/>
      <c r="BB20" s="487"/>
      <c r="BC20" s="375"/>
      <c r="BD20" s="375"/>
      <c r="BE20" s="375"/>
      <c r="BF20" s="375"/>
      <c r="BG20" s="375"/>
      <c r="BH20" s="375"/>
      <c r="BI20" s="375"/>
      <c r="BJ20" s="375"/>
      <c r="BK20" s="710"/>
      <c r="BL20" s="375"/>
      <c r="BM20" s="375"/>
      <c r="BN20" s="375"/>
      <c r="BO20" s="375"/>
      <c r="BP20" s="375"/>
      <c r="BQ20" s="490"/>
      <c r="BR20" s="375"/>
      <c r="BS20" s="490"/>
      <c r="BT20" s="375"/>
      <c r="BU20" s="375"/>
      <c r="BV20" s="375"/>
      <c r="BW20" s="491"/>
      <c r="BX20" s="490"/>
      <c r="BY20" s="375"/>
      <c r="BZ20" s="375"/>
      <c r="CA20" s="375"/>
      <c r="CB20" s="375"/>
      <c r="CC20" s="375"/>
      <c r="CD20" s="375"/>
      <c r="CE20" s="375"/>
      <c r="CF20" s="375"/>
      <c r="CG20" s="375"/>
      <c r="CH20" s="375"/>
      <c r="CI20" s="492"/>
      <c r="CJ20" s="493"/>
      <c r="CK20" s="375"/>
      <c r="CL20" s="375"/>
      <c r="CM20" s="375"/>
      <c r="CN20" s="494"/>
      <c r="CO20" s="491"/>
      <c r="CP20" s="491"/>
      <c r="CQ20" s="491"/>
      <c r="CR20" s="490"/>
      <c r="CS20" s="375"/>
      <c r="CT20" s="375"/>
      <c r="CU20" s="494"/>
      <c r="CV20" s="491"/>
      <c r="CW20" s="491"/>
      <c r="CX20" s="375"/>
      <c r="CY20" s="375"/>
      <c r="CZ20" s="375"/>
      <c r="DA20" s="375"/>
      <c r="DB20" s="375"/>
      <c r="DC20" s="681"/>
      <c r="DD20" s="685"/>
    </row>
    <row r="21" spans="2:108" ht="13.5" x14ac:dyDescent="0.15">
      <c r="B21" s="94">
        <v>7</v>
      </c>
      <c r="C21" s="483"/>
      <c r="D21" s="276"/>
      <c r="E21" s="277"/>
      <c r="F21" s="441"/>
      <c r="G21" s="441"/>
      <c r="H21" s="277"/>
      <c r="I21" s="441"/>
      <c r="J21" s="439"/>
      <c r="K21" s="441"/>
      <c r="L21" s="439"/>
      <c r="M21" s="441"/>
      <c r="N21" s="439"/>
      <c r="O21" s="441"/>
      <c r="P21" s="439"/>
      <c r="Q21" s="441"/>
      <c r="R21" s="439"/>
      <c r="S21" s="484"/>
      <c r="T21" s="632"/>
      <c r="U21" s="632"/>
      <c r="V21" s="632"/>
      <c r="W21" s="632"/>
      <c r="X21" s="632"/>
      <c r="Y21" s="441"/>
      <c r="Z21" s="485"/>
      <c r="AA21" s="485"/>
      <c r="AB21" s="485"/>
      <c r="AC21" s="485"/>
      <c r="AD21" s="485"/>
      <c r="AE21" s="485"/>
      <c r="AF21" s="485"/>
      <c r="AG21" s="441"/>
      <c r="AH21" s="441"/>
      <c r="AI21" s="441"/>
      <c r="AJ21" s="441"/>
      <c r="AK21" s="441"/>
      <c r="AL21" s="486"/>
      <c r="AM21" s="441"/>
      <c r="AN21" s="375"/>
      <c r="AO21" s="679"/>
      <c r="AP21" s="679"/>
      <c r="AQ21" s="679"/>
      <c r="AR21" s="681"/>
      <c r="AS21" s="494"/>
      <c r="AT21" s="730"/>
      <c r="AU21" s="489"/>
      <c r="AV21" s="375"/>
      <c r="AW21" s="490"/>
      <c r="AX21" s="487"/>
      <c r="AY21" s="489"/>
      <c r="AZ21" s="490"/>
      <c r="BA21" s="487"/>
      <c r="BB21" s="487"/>
      <c r="BC21" s="375"/>
      <c r="BD21" s="375"/>
      <c r="BE21" s="375"/>
      <c r="BF21" s="375"/>
      <c r="BG21" s="375"/>
      <c r="BH21" s="375"/>
      <c r="BI21" s="375"/>
      <c r="BJ21" s="375"/>
      <c r="BK21" s="710"/>
      <c r="BL21" s="375"/>
      <c r="BM21" s="375"/>
      <c r="BN21" s="375"/>
      <c r="BO21" s="375"/>
      <c r="BP21" s="375"/>
      <c r="BQ21" s="490"/>
      <c r="BR21" s="375"/>
      <c r="BS21" s="490"/>
      <c r="BT21" s="375"/>
      <c r="BU21" s="375"/>
      <c r="BV21" s="375"/>
      <c r="BW21" s="491"/>
      <c r="BX21" s="490"/>
      <c r="BY21" s="375"/>
      <c r="BZ21" s="375"/>
      <c r="CA21" s="375"/>
      <c r="CB21" s="375"/>
      <c r="CC21" s="375"/>
      <c r="CD21" s="375"/>
      <c r="CE21" s="375"/>
      <c r="CF21" s="375"/>
      <c r="CG21" s="375"/>
      <c r="CH21" s="375"/>
      <c r="CI21" s="492"/>
      <c r="CJ21" s="493"/>
      <c r="CK21" s="375"/>
      <c r="CL21" s="375"/>
      <c r="CM21" s="375"/>
      <c r="CN21" s="494"/>
      <c r="CO21" s="491"/>
      <c r="CP21" s="491"/>
      <c r="CQ21" s="491"/>
      <c r="CR21" s="490"/>
      <c r="CS21" s="375"/>
      <c r="CT21" s="375"/>
      <c r="CU21" s="494"/>
      <c r="CV21" s="491"/>
      <c r="CW21" s="491"/>
      <c r="CX21" s="375"/>
      <c r="CY21" s="375"/>
      <c r="CZ21" s="375"/>
      <c r="DA21" s="375"/>
      <c r="DB21" s="375"/>
      <c r="DC21" s="681"/>
      <c r="DD21" s="685"/>
    </row>
    <row r="22" spans="2:108" ht="13.5" x14ac:dyDescent="0.15">
      <c r="B22" s="94">
        <v>8</v>
      </c>
      <c r="C22" s="483"/>
      <c r="D22" s="276"/>
      <c r="E22" s="277"/>
      <c r="F22" s="441"/>
      <c r="G22" s="441"/>
      <c r="H22" s="277"/>
      <c r="I22" s="441"/>
      <c r="J22" s="439"/>
      <c r="K22" s="441"/>
      <c r="L22" s="439"/>
      <c r="M22" s="441"/>
      <c r="N22" s="439"/>
      <c r="O22" s="441"/>
      <c r="P22" s="439"/>
      <c r="Q22" s="441"/>
      <c r="R22" s="439"/>
      <c r="S22" s="484"/>
      <c r="T22" s="632"/>
      <c r="U22" s="632"/>
      <c r="V22" s="632"/>
      <c r="W22" s="632"/>
      <c r="X22" s="632"/>
      <c r="Y22" s="441"/>
      <c r="Z22" s="485"/>
      <c r="AA22" s="485"/>
      <c r="AB22" s="485"/>
      <c r="AC22" s="485"/>
      <c r="AD22" s="485"/>
      <c r="AE22" s="485"/>
      <c r="AF22" s="485"/>
      <c r="AG22" s="441"/>
      <c r="AH22" s="441"/>
      <c r="AI22" s="441"/>
      <c r="AJ22" s="441"/>
      <c r="AK22" s="441"/>
      <c r="AL22" s="486"/>
      <c r="AM22" s="441"/>
      <c r="AN22" s="375"/>
      <c r="AO22" s="679"/>
      <c r="AP22" s="679"/>
      <c r="AQ22" s="679"/>
      <c r="AR22" s="681"/>
      <c r="AS22" s="494"/>
      <c r="AT22" s="730"/>
      <c r="AU22" s="489"/>
      <c r="AV22" s="375"/>
      <c r="AW22" s="490"/>
      <c r="AX22" s="487"/>
      <c r="AY22" s="489"/>
      <c r="AZ22" s="490"/>
      <c r="BA22" s="487"/>
      <c r="BB22" s="487"/>
      <c r="BC22" s="375"/>
      <c r="BD22" s="375"/>
      <c r="BE22" s="375"/>
      <c r="BF22" s="375"/>
      <c r="BG22" s="375"/>
      <c r="BH22" s="375"/>
      <c r="BI22" s="375"/>
      <c r="BJ22" s="375"/>
      <c r="BK22" s="710"/>
      <c r="BL22" s="375"/>
      <c r="BM22" s="375"/>
      <c r="BN22" s="375"/>
      <c r="BO22" s="375"/>
      <c r="BP22" s="375"/>
      <c r="BQ22" s="490"/>
      <c r="BR22" s="375"/>
      <c r="BS22" s="490"/>
      <c r="BT22" s="375"/>
      <c r="BU22" s="375"/>
      <c r="BV22" s="375"/>
      <c r="BW22" s="491"/>
      <c r="BX22" s="490"/>
      <c r="BY22" s="375"/>
      <c r="BZ22" s="375"/>
      <c r="CA22" s="375"/>
      <c r="CB22" s="375"/>
      <c r="CC22" s="375"/>
      <c r="CD22" s="375"/>
      <c r="CE22" s="375"/>
      <c r="CF22" s="375"/>
      <c r="CG22" s="375"/>
      <c r="CH22" s="375"/>
      <c r="CI22" s="492"/>
      <c r="CJ22" s="493"/>
      <c r="CK22" s="375"/>
      <c r="CL22" s="375"/>
      <c r="CM22" s="375"/>
      <c r="CN22" s="494"/>
      <c r="CO22" s="491"/>
      <c r="CP22" s="491"/>
      <c r="CQ22" s="491"/>
      <c r="CR22" s="490"/>
      <c r="CS22" s="375"/>
      <c r="CT22" s="375"/>
      <c r="CU22" s="494"/>
      <c r="CV22" s="491"/>
      <c r="CW22" s="491"/>
      <c r="CX22" s="375"/>
      <c r="CY22" s="375"/>
      <c r="CZ22" s="375"/>
      <c r="DA22" s="375"/>
      <c r="DB22" s="375"/>
      <c r="DC22" s="681"/>
      <c r="DD22" s="685"/>
    </row>
    <row r="23" spans="2:108" ht="13.5" x14ac:dyDescent="0.15">
      <c r="B23" s="94">
        <v>9</v>
      </c>
      <c r="C23" s="483"/>
      <c r="D23" s="276"/>
      <c r="E23" s="277"/>
      <c r="F23" s="441"/>
      <c r="G23" s="441"/>
      <c r="H23" s="277"/>
      <c r="I23" s="441"/>
      <c r="J23" s="439"/>
      <c r="K23" s="441"/>
      <c r="L23" s="439"/>
      <c r="M23" s="441"/>
      <c r="N23" s="439"/>
      <c r="O23" s="441"/>
      <c r="P23" s="439"/>
      <c r="Q23" s="441"/>
      <c r="R23" s="439"/>
      <c r="S23" s="484"/>
      <c r="T23" s="632"/>
      <c r="U23" s="632"/>
      <c r="V23" s="632"/>
      <c r="W23" s="632"/>
      <c r="X23" s="632"/>
      <c r="Y23" s="441"/>
      <c r="Z23" s="485"/>
      <c r="AA23" s="485"/>
      <c r="AB23" s="485"/>
      <c r="AC23" s="485"/>
      <c r="AD23" s="485"/>
      <c r="AE23" s="485"/>
      <c r="AF23" s="485"/>
      <c r="AG23" s="441"/>
      <c r="AH23" s="441"/>
      <c r="AI23" s="441"/>
      <c r="AJ23" s="441"/>
      <c r="AK23" s="441"/>
      <c r="AL23" s="486"/>
      <c r="AM23" s="441"/>
      <c r="AN23" s="375"/>
      <c r="AO23" s="679"/>
      <c r="AP23" s="679"/>
      <c r="AQ23" s="679"/>
      <c r="AR23" s="681"/>
      <c r="AS23" s="494"/>
      <c r="AT23" s="730"/>
      <c r="AU23" s="489"/>
      <c r="AV23" s="375"/>
      <c r="AW23" s="490"/>
      <c r="AX23" s="487"/>
      <c r="AY23" s="489"/>
      <c r="AZ23" s="490"/>
      <c r="BA23" s="487"/>
      <c r="BB23" s="487"/>
      <c r="BC23" s="375"/>
      <c r="BD23" s="375"/>
      <c r="BE23" s="375"/>
      <c r="BF23" s="375"/>
      <c r="BG23" s="375"/>
      <c r="BH23" s="375"/>
      <c r="BI23" s="375"/>
      <c r="BJ23" s="375"/>
      <c r="BK23" s="710"/>
      <c r="BL23" s="375"/>
      <c r="BM23" s="375"/>
      <c r="BN23" s="375"/>
      <c r="BO23" s="375"/>
      <c r="BP23" s="375"/>
      <c r="BQ23" s="490"/>
      <c r="BR23" s="375"/>
      <c r="BS23" s="490"/>
      <c r="BT23" s="375"/>
      <c r="BU23" s="375"/>
      <c r="BV23" s="375"/>
      <c r="BW23" s="491"/>
      <c r="BX23" s="490"/>
      <c r="BY23" s="375"/>
      <c r="BZ23" s="375"/>
      <c r="CA23" s="375"/>
      <c r="CB23" s="375"/>
      <c r="CC23" s="375"/>
      <c r="CD23" s="375"/>
      <c r="CE23" s="375"/>
      <c r="CF23" s="375"/>
      <c r="CG23" s="375"/>
      <c r="CH23" s="375"/>
      <c r="CI23" s="492"/>
      <c r="CJ23" s="493"/>
      <c r="CK23" s="375"/>
      <c r="CL23" s="375"/>
      <c r="CM23" s="375"/>
      <c r="CN23" s="494"/>
      <c r="CO23" s="491"/>
      <c r="CP23" s="491"/>
      <c r="CQ23" s="491"/>
      <c r="CR23" s="490"/>
      <c r="CS23" s="375"/>
      <c r="CT23" s="375"/>
      <c r="CU23" s="494"/>
      <c r="CV23" s="491"/>
      <c r="CW23" s="491"/>
      <c r="CX23" s="375"/>
      <c r="CY23" s="375"/>
      <c r="CZ23" s="375"/>
      <c r="DA23" s="375"/>
      <c r="DB23" s="375"/>
      <c r="DC23" s="681"/>
      <c r="DD23" s="685"/>
    </row>
    <row r="24" spans="2:108" ht="13.5" x14ac:dyDescent="0.15">
      <c r="B24" s="94">
        <v>10</v>
      </c>
      <c r="C24" s="483"/>
      <c r="D24" s="276"/>
      <c r="E24" s="277"/>
      <c r="F24" s="441"/>
      <c r="G24" s="441"/>
      <c r="H24" s="277"/>
      <c r="I24" s="441"/>
      <c r="J24" s="439"/>
      <c r="K24" s="441"/>
      <c r="L24" s="439"/>
      <c r="M24" s="441"/>
      <c r="N24" s="439"/>
      <c r="O24" s="441"/>
      <c r="P24" s="439"/>
      <c r="Q24" s="441"/>
      <c r="R24" s="439"/>
      <c r="S24" s="484"/>
      <c r="T24" s="632"/>
      <c r="U24" s="632"/>
      <c r="V24" s="632"/>
      <c r="W24" s="632"/>
      <c r="X24" s="632"/>
      <c r="Y24" s="441"/>
      <c r="Z24" s="485"/>
      <c r="AA24" s="485"/>
      <c r="AB24" s="485"/>
      <c r="AC24" s="485"/>
      <c r="AD24" s="485"/>
      <c r="AE24" s="485"/>
      <c r="AF24" s="485"/>
      <c r="AG24" s="441"/>
      <c r="AH24" s="441"/>
      <c r="AI24" s="441"/>
      <c r="AJ24" s="441"/>
      <c r="AK24" s="441"/>
      <c r="AL24" s="486"/>
      <c r="AM24" s="441"/>
      <c r="AN24" s="375"/>
      <c r="AO24" s="679"/>
      <c r="AP24" s="679"/>
      <c r="AQ24" s="679"/>
      <c r="AR24" s="681"/>
      <c r="AS24" s="494"/>
      <c r="AT24" s="730"/>
      <c r="AU24" s="489"/>
      <c r="AV24" s="375"/>
      <c r="AW24" s="490"/>
      <c r="AX24" s="487"/>
      <c r="AY24" s="489"/>
      <c r="AZ24" s="490"/>
      <c r="BA24" s="487"/>
      <c r="BB24" s="487"/>
      <c r="BC24" s="375"/>
      <c r="BD24" s="375"/>
      <c r="BE24" s="375"/>
      <c r="BF24" s="375"/>
      <c r="BG24" s="375"/>
      <c r="BH24" s="375"/>
      <c r="BI24" s="375"/>
      <c r="BJ24" s="375"/>
      <c r="BK24" s="710"/>
      <c r="BL24" s="375"/>
      <c r="BM24" s="375"/>
      <c r="BN24" s="375"/>
      <c r="BO24" s="375"/>
      <c r="BP24" s="375"/>
      <c r="BQ24" s="490"/>
      <c r="BR24" s="375"/>
      <c r="BS24" s="490"/>
      <c r="BT24" s="375"/>
      <c r="BU24" s="375"/>
      <c r="BV24" s="375"/>
      <c r="BW24" s="491"/>
      <c r="BX24" s="490"/>
      <c r="BY24" s="375"/>
      <c r="BZ24" s="375"/>
      <c r="CA24" s="375"/>
      <c r="CB24" s="375"/>
      <c r="CC24" s="375"/>
      <c r="CD24" s="375"/>
      <c r="CE24" s="375"/>
      <c r="CF24" s="375"/>
      <c r="CG24" s="375"/>
      <c r="CH24" s="375"/>
      <c r="CI24" s="492"/>
      <c r="CJ24" s="493"/>
      <c r="CK24" s="375"/>
      <c r="CL24" s="375"/>
      <c r="CM24" s="375"/>
      <c r="CN24" s="494"/>
      <c r="CO24" s="491"/>
      <c r="CP24" s="491"/>
      <c r="CQ24" s="491"/>
      <c r="CR24" s="490"/>
      <c r="CS24" s="375"/>
      <c r="CT24" s="375"/>
      <c r="CU24" s="494"/>
      <c r="CV24" s="491"/>
      <c r="CW24" s="491"/>
      <c r="CX24" s="375"/>
      <c r="CY24" s="375"/>
      <c r="CZ24" s="375"/>
      <c r="DA24" s="375"/>
      <c r="DB24" s="375"/>
      <c r="DC24" s="681"/>
      <c r="DD24" s="685"/>
    </row>
    <row r="25" spans="2:108" ht="13.5" x14ac:dyDescent="0.15">
      <c r="B25" s="94">
        <v>11</v>
      </c>
      <c r="C25" s="483"/>
      <c r="D25" s="276"/>
      <c r="E25" s="277"/>
      <c r="F25" s="441"/>
      <c r="G25" s="441"/>
      <c r="H25" s="277"/>
      <c r="I25" s="441"/>
      <c r="J25" s="439"/>
      <c r="K25" s="441"/>
      <c r="L25" s="439"/>
      <c r="M25" s="441"/>
      <c r="N25" s="439"/>
      <c r="O25" s="441"/>
      <c r="P25" s="439"/>
      <c r="Q25" s="441"/>
      <c r="R25" s="439"/>
      <c r="S25" s="484"/>
      <c r="T25" s="632"/>
      <c r="U25" s="632"/>
      <c r="V25" s="632"/>
      <c r="W25" s="632"/>
      <c r="X25" s="632"/>
      <c r="Y25" s="441"/>
      <c r="Z25" s="485"/>
      <c r="AA25" s="485"/>
      <c r="AB25" s="485"/>
      <c r="AC25" s="485"/>
      <c r="AD25" s="485"/>
      <c r="AE25" s="485"/>
      <c r="AF25" s="485"/>
      <c r="AG25" s="441"/>
      <c r="AH25" s="441"/>
      <c r="AI25" s="441"/>
      <c r="AJ25" s="441"/>
      <c r="AK25" s="441"/>
      <c r="AL25" s="486"/>
      <c r="AM25" s="441"/>
      <c r="AN25" s="375"/>
      <c r="AO25" s="679"/>
      <c r="AP25" s="679"/>
      <c r="AQ25" s="679"/>
      <c r="AR25" s="681"/>
      <c r="AS25" s="494"/>
      <c r="AT25" s="730"/>
      <c r="AU25" s="489"/>
      <c r="AV25" s="375"/>
      <c r="AW25" s="490"/>
      <c r="AX25" s="487"/>
      <c r="AY25" s="489"/>
      <c r="AZ25" s="490"/>
      <c r="BA25" s="487"/>
      <c r="BB25" s="487"/>
      <c r="BC25" s="375"/>
      <c r="BD25" s="375"/>
      <c r="BE25" s="375"/>
      <c r="BF25" s="375"/>
      <c r="BG25" s="375"/>
      <c r="BH25" s="375"/>
      <c r="BI25" s="375"/>
      <c r="BJ25" s="375"/>
      <c r="BK25" s="710"/>
      <c r="BL25" s="375"/>
      <c r="BM25" s="375"/>
      <c r="BN25" s="375"/>
      <c r="BO25" s="375"/>
      <c r="BP25" s="375"/>
      <c r="BQ25" s="490"/>
      <c r="BR25" s="375"/>
      <c r="BS25" s="490"/>
      <c r="BT25" s="375"/>
      <c r="BU25" s="375"/>
      <c r="BV25" s="375"/>
      <c r="BW25" s="491"/>
      <c r="BX25" s="490"/>
      <c r="BY25" s="375"/>
      <c r="BZ25" s="375"/>
      <c r="CA25" s="375"/>
      <c r="CB25" s="375"/>
      <c r="CC25" s="375"/>
      <c r="CD25" s="375"/>
      <c r="CE25" s="375"/>
      <c r="CF25" s="375"/>
      <c r="CG25" s="375"/>
      <c r="CH25" s="375"/>
      <c r="CI25" s="492"/>
      <c r="CJ25" s="493"/>
      <c r="CK25" s="375"/>
      <c r="CL25" s="375"/>
      <c r="CM25" s="375"/>
      <c r="CN25" s="494"/>
      <c r="CO25" s="491"/>
      <c r="CP25" s="491"/>
      <c r="CQ25" s="491"/>
      <c r="CR25" s="490"/>
      <c r="CS25" s="375"/>
      <c r="CT25" s="375"/>
      <c r="CU25" s="494"/>
      <c r="CV25" s="491"/>
      <c r="CW25" s="491"/>
      <c r="CX25" s="375"/>
      <c r="CY25" s="375"/>
      <c r="CZ25" s="375"/>
      <c r="DA25" s="375"/>
      <c r="DB25" s="375"/>
      <c r="DC25" s="681"/>
      <c r="DD25" s="685"/>
    </row>
    <row r="26" spans="2:108" ht="13.5" x14ac:dyDescent="0.15">
      <c r="B26" s="94">
        <v>12</v>
      </c>
      <c r="C26" s="483"/>
      <c r="D26" s="276"/>
      <c r="E26" s="277"/>
      <c r="F26" s="441"/>
      <c r="G26" s="441"/>
      <c r="H26" s="277"/>
      <c r="I26" s="441"/>
      <c r="J26" s="439"/>
      <c r="K26" s="441"/>
      <c r="L26" s="439"/>
      <c r="M26" s="441"/>
      <c r="N26" s="439"/>
      <c r="O26" s="441"/>
      <c r="P26" s="439"/>
      <c r="Q26" s="441"/>
      <c r="R26" s="439"/>
      <c r="S26" s="484"/>
      <c r="T26" s="632"/>
      <c r="U26" s="632"/>
      <c r="V26" s="632"/>
      <c r="W26" s="632"/>
      <c r="X26" s="632"/>
      <c r="Y26" s="441"/>
      <c r="Z26" s="485"/>
      <c r="AA26" s="485"/>
      <c r="AB26" s="485"/>
      <c r="AC26" s="485"/>
      <c r="AD26" s="485"/>
      <c r="AE26" s="485"/>
      <c r="AF26" s="485"/>
      <c r="AG26" s="441"/>
      <c r="AH26" s="441"/>
      <c r="AI26" s="441"/>
      <c r="AJ26" s="441"/>
      <c r="AK26" s="441"/>
      <c r="AL26" s="486"/>
      <c r="AM26" s="441"/>
      <c r="AN26" s="375"/>
      <c r="AO26" s="679"/>
      <c r="AP26" s="679"/>
      <c r="AQ26" s="679"/>
      <c r="AR26" s="681"/>
      <c r="AS26" s="494"/>
      <c r="AT26" s="730"/>
      <c r="AU26" s="489"/>
      <c r="AV26" s="375"/>
      <c r="AW26" s="490"/>
      <c r="AX26" s="487"/>
      <c r="AY26" s="489"/>
      <c r="AZ26" s="490"/>
      <c r="BA26" s="487"/>
      <c r="BB26" s="487"/>
      <c r="BC26" s="375"/>
      <c r="BD26" s="375"/>
      <c r="BE26" s="375"/>
      <c r="BF26" s="375"/>
      <c r="BG26" s="375"/>
      <c r="BH26" s="375"/>
      <c r="BI26" s="375"/>
      <c r="BJ26" s="375"/>
      <c r="BK26" s="710"/>
      <c r="BL26" s="375"/>
      <c r="BM26" s="375"/>
      <c r="BN26" s="375"/>
      <c r="BO26" s="375"/>
      <c r="BP26" s="375"/>
      <c r="BQ26" s="490"/>
      <c r="BR26" s="375"/>
      <c r="BS26" s="490"/>
      <c r="BT26" s="375"/>
      <c r="BU26" s="375"/>
      <c r="BV26" s="375"/>
      <c r="BW26" s="491"/>
      <c r="BX26" s="490"/>
      <c r="BY26" s="375"/>
      <c r="BZ26" s="375"/>
      <c r="CA26" s="375"/>
      <c r="CB26" s="375"/>
      <c r="CC26" s="375"/>
      <c r="CD26" s="375"/>
      <c r="CE26" s="375"/>
      <c r="CF26" s="375"/>
      <c r="CG26" s="375"/>
      <c r="CH26" s="375"/>
      <c r="CI26" s="492"/>
      <c r="CJ26" s="493"/>
      <c r="CK26" s="375"/>
      <c r="CL26" s="375"/>
      <c r="CM26" s="375"/>
      <c r="CN26" s="494"/>
      <c r="CO26" s="491"/>
      <c r="CP26" s="491"/>
      <c r="CQ26" s="491"/>
      <c r="CR26" s="490"/>
      <c r="CS26" s="375"/>
      <c r="CT26" s="375"/>
      <c r="CU26" s="494"/>
      <c r="CV26" s="491"/>
      <c r="CW26" s="491"/>
      <c r="CX26" s="375"/>
      <c r="CY26" s="375"/>
      <c r="CZ26" s="375"/>
      <c r="DA26" s="375"/>
      <c r="DB26" s="375"/>
      <c r="DC26" s="681"/>
      <c r="DD26" s="685"/>
    </row>
    <row r="27" spans="2:108" ht="13.5" x14ac:dyDescent="0.15">
      <c r="B27" s="94">
        <v>13</v>
      </c>
      <c r="C27" s="483"/>
      <c r="D27" s="276"/>
      <c r="E27" s="277"/>
      <c r="F27" s="441"/>
      <c r="G27" s="441"/>
      <c r="H27" s="277"/>
      <c r="I27" s="441"/>
      <c r="J27" s="439"/>
      <c r="K27" s="441"/>
      <c r="L27" s="439"/>
      <c r="M27" s="441"/>
      <c r="N27" s="439"/>
      <c r="O27" s="441"/>
      <c r="P27" s="439"/>
      <c r="Q27" s="441"/>
      <c r="R27" s="439"/>
      <c r="S27" s="484"/>
      <c r="T27" s="632"/>
      <c r="U27" s="632"/>
      <c r="V27" s="632"/>
      <c r="W27" s="632"/>
      <c r="X27" s="632"/>
      <c r="Y27" s="441"/>
      <c r="Z27" s="485"/>
      <c r="AA27" s="485"/>
      <c r="AB27" s="485"/>
      <c r="AC27" s="485"/>
      <c r="AD27" s="485"/>
      <c r="AE27" s="485"/>
      <c r="AF27" s="485"/>
      <c r="AG27" s="441"/>
      <c r="AH27" s="441"/>
      <c r="AI27" s="441"/>
      <c r="AJ27" s="441"/>
      <c r="AK27" s="441"/>
      <c r="AL27" s="486"/>
      <c r="AM27" s="441"/>
      <c r="AN27" s="375"/>
      <c r="AO27" s="679"/>
      <c r="AP27" s="679"/>
      <c r="AQ27" s="679"/>
      <c r="AR27" s="681"/>
      <c r="AS27" s="494"/>
      <c r="AT27" s="730"/>
      <c r="AU27" s="489"/>
      <c r="AV27" s="375"/>
      <c r="AW27" s="490"/>
      <c r="AX27" s="487"/>
      <c r="AY27" s="489"/>
      <c r="AZ27" s="490"/>
      <c r="BA27" s="487"/>
      <c r="BB27" s="487"/>
      <c r="BC27" s="375"/>
      <c r="BD27" s="375"/>
      <c r="BE27" s="375"/>
      <c r="BF27" s="375"/>
      <c r="BG27" s="375"/>
      <c r="BH27" s="375"/>
      <c r="BI27" s="375"/>
      <c r="BJ27" s="375"/>
      <c r="BK27" s="710"/>
      <c r="BL27" s="375"/>
      <c r="BM27" s="375"/>
      <c r="BN27" s="375"/>
      <c r="BO27" s="375"/>
      <c r="BP27" s="375"/>
      <c r="BQ27" s="490"/>
      <c r="BR27" s="375"/>
      <c r="BS27" s="490"/>
      <c r="BT27" s="375"/>
      <c r="BU27" s="375"/>
      <c r="BV27" s="375"/>
      <c r="BW27" s="491"/>
      <c r="BX27" s="490"/>
      <c r="BY27" s="375"/>
      <c r="BZ27" s="375"/>
      <c r="CA27" s="375"/>
      <c r="CB27" s="375"/>
      <c r="CC27" s="375"/>
      <c r="CD27" s="375"/>
      <c r="CE27" s="375"/>
      <c r="CF27" s="375"/>
      <c r="CG27" s="375"/>
      <c r="CH27" s="375"/>
      <c r="CI27" s="492"/>
      <c r="CJ27" s="493"/>
      <c r="CK27" s="375"/>
      <c r="CL27" s="375"/>
      <c r="CM27" s="375"/>
      <c r="CN27" s="494"/>
      <c r="CO27" s="491"/>
      <c r="CP27" s="491"/>
      <c r="CQ27" s="491"/>
      <c r="CR27" s="490"/>
      <c r="CS27" s="375"/>
      <c r="CT27" s="375"/>
      <c r="CU27" s="494"/>
      <c r="CV27" s="491"/>
      <c r="CW27" s="491"/>
      <c r="CX27" s="375"/>
      <c r="CY27" s="375"/>
      <c r="CZ27" s="375"/>
      <c r="DA27" s="375"/>
      <c r="DB27" s="375"/>
      <c r="DC27" s="681"/>
      <c r="DD27" s="685"/>
    </row>
    <row r="28" spans="2:108" ht="13.5" x14ac:dyDescent="0.15">
      <c r="B28" s="94">
        <v>14</v>
      </c>
      <c r="C28" s="483"/>
      <c r="D28" s="276"/>
      <c r="E28" s="277"/>
      <c r="F28" s="441"/>
      <c r="G28" s="441"/>
      <c r="H28" s="277"/>
      <c r="I28" s="441"/>
      <c r="J28" s="439"/>
      <c r="K28" s="441"/>
      <c r="L28" s="439"/>
      <c r="M28" s="441"/>
      <c r="N28" s="439"/>
      <c r="O28" s="441"/>
      <c r="P28" s="439"/>
      <c r="Q28" s="441"/>
      <c r="R28" s="439"/>
      <c r="S28" s="484"/>
      <c r="T28" s="632"/>
      <c r="U28" s="632"/>
      <c r="V28" s="632"/>
      <c r="W28" s="632"/>
      <c r="X28" s="632"/>
      <c r="Y28" s="441"/>
      <c r="Z28" s="485"/>
      <c r="AA28" s="485"/>
      <c r="AB28" s="485"/>
      <c r="AC28" s="485"/>
      <c r="AD28" s="485"/>
      <c r="AE28" s="485"/>
      <c r="AF28" s="485"/>
      <c r="AG28" s="441"/>
      <c r="AH28" s="441"/>
      <c r="AI28" s="441"/>
      <c r="AJ28" s="441"/>
      <c r="AK28" s="441"/>
      <c r="AL28" s="486"/>
      <c r="AM28" s="441"/>
      <c r="AN28" s="375"/>
      <c r="AO28" s="679"/>
      <c r="AP28" s="679"/>
      <c r="AQ28" s="679"/>
      <c r="AR28" s="681"/>
      <c r="AS28" s="494"/>
      <c r="AT28" s="730"/>
      <c r="AU28" s="489"/>
      <c r="AV28" s="375"/>
      <c r="AW28" s="490"/>
      <c r="AX28" s="487"/>
      <c r="AY28" s="489"/>
      <c r="AZ28" s="490"/>
      <c r="BA28" s="487"/>
      <c r="BB28" s="487"/>
      <c r="BC28" s="375"/>
      <c r="BD28" s="375"/>
      <c r="BE28" s="375"/>
      <c r="BF28" s="375"/>
      <c r="BG28" s="375"/>
      <c r="BH28" s="375"/>
      <c r="BI28" s="375"/>
      <c r="BJ28" s="375"/>
      <c r="BK28" s="710"/>
      <c r="BL28" s="375"/>
      <c r="BM28" s="375"/>
      <c r="BN28" s="375"/>
      <c r="BO28" s="375"/>
      <c r="BP28" s="375"/>
      <c r="BQ28" s="490"/>
      <c r="BR28" s="375"/>
      <c r="BS28" s="490"/>
      <c r="BT28" s="375"/>
      <c r="BU28" s="375"/>
      <c r="BV28" s="375"/>
      <c r="BW28" s="491"/>
      <c r="BX28" s="490"/>
      <c r="BY28" s="375"/>
      <c r="BZ28" s="375"/>
      <c r="CA28" s="375"/>
      <c r="CB28" s="375"/>
      <c r="CC28" s="375"/>
      <c r="CD28" s="375"/>
      <c r="CE28" s="375"/>
      <c r="CF28" s="375"/>
      <c r="CG28" s="375"/>
      <c r="CH28" s="375"/>
      <c r="CI28" s="492"/>
      <c r="CJ28" s="493"/>
      <c r="CK28" s="375"/>
      <c r="CL28" s="375"/>
      <c r="CM28" s="375"/>
      <c r="CN28" s="494"/>
      <c r="CO28" s="491"/>
      <c r="CP28" s="491"/>
      <c r="CQ28" s="491"/>
      <c r="CR28" s="490"/>
      <c r="CS28" s="375"/>
      <c r="CT28" s="375"/>
      <c r="CU28" s="494"/>
      <c r="CV28" s="491"/>
      <c r="CW28" s="491"/>
      <c r="CX28" s="375"/>
      <c r="CY28" s="375"/>
      <c r="CZ28" s="375"/>
      <c r="DA28" s="375"/>
      <c r="DB28" s="375"/>
      <c r="DC28" s="681"/>
      <c r="DD28" s="685"/>
    </row>
    <row r="29" spans="2:108" ht="13.5" x14ac:dyDescent="0.15">
      <c r="B29" s="94">
        <v>15</v>
      </c>
      <c r="C29" s="483"/>
      <c r="D29" s="276"/>
      <c r="E29" s="277"/>
      <c r="F29" s="441"/>
      <c r="G29" s="441"/>
      <c r="H29" s="277"/>
      <c r="I29" s="441"/>
      <c r="J29" s="439"/>
      <c r="K29" s="441"/>
      <c r="L29" s="439"/>
      <c r="M29" s="441"/>
      <c r="N29" s="439"/>
      <c r="O29" s="441"/>
      <c r="P29" s="439"/>
      <c r="Q29" s="441"/>
      <c r="R29" s="439"/>
      <c r="S29" s="484"/>
      <c r="T29" s="632"/>
      <c r="U29" s="632"/>
      <c r="V29" s="632"/>
      <c r="W29" s="632"/>
      <c r="X29" s="632"/>
      <c r="Y29" s="441"/>
      <c r="Z29" s="485"/>
      <c r="AA29" s="485"/>
      <c r="AB29" s="485"/>
      <c r="AC29" s="485"/>
      <c r="AD29" s="485"/>
      <c r="AE29" s="485"/>
      <c r="AF29" s="485"/>
      <c r="AG29" s="441"/>
      <c r="AH29" s="441"/>
      <c r="AI29" s="441"/>
      <c r="AJ29" s="441"/>
      <c r="AK29" s="441"/>
      <c r="AL29" s="486"/>
      <c r="AM29" s="441"/>
      <c r="AN29" s="375"/>
      <c r="AO29" s="679"/>
      <c r="AP29" s="679"/>
      <c r="AQ29" s="679"/>
      <c r="AR29" s="681"/>
      <c r="AS29" s="494"/>
      <c r="AT29" s="730"/>
      <c r="AU29" s="489"/>
      <c r="AV29" s="375"/>
      <c r="AW29" s="490"/>
      <c r="AX29" s="487"/>
      <c r="AY29" s="489"/>
      <c r="AZ29" s="490"/>
      <c r="BA29" s="487"/>
      <c r="BB29" s="487"/>
      <c r="BC29" s="375"/>
      <c r="BD29" s="375"/>
      <c r="BE29" s="375"/>
      <c r="BF29" s="375"/>
      <c r="BG29" s="375"/>
      <c r="BH29" s="375"/>
      <c r="BI29" s="375"/>
      <c r="BJ29" s="375"/>
      <c r="BK29" s="710"/>
      <c r="BL29" s="375"/>
      <c r="BM29" s="375"/>
      <c r="BN29" s="375"/>
      <c r="BO29" s="375"/>
      <c r="BP29" s="375"/>
      <c r="BQ29" s="490"/>
      <c r="BR29" s="375"/>
      <c r="BS29" s="490"/>
      <c r="BT29" s="375"/>
      <c r="BU29" s="375"/>
      <c r="BV29" s="375"/>
      <c r="BW29" s="491"/>
      <c r="BX29" s="490"/>
      <c r="BY29" s="375"/>
      <c r="BZ29" s="375"/>
      <c r="CA29" s="375"/>
      <c r="CB29" s="375"/>
      <c r="CC29" s="375"/>
      <c r="CD29" s="375"/>
      <c r="CE29" s="375"/>
      <c r="CF29" s="375"/>
      <c r="CG29" s="375"/>
      <c r="CH29" s="375"/>
      <c r="CI29" s="492"/>
      <c r="CJ29" s="493"/>
      <c r="CK29" s="375"/>
      <c r="CL29" s="375"/>
      <c r="CM29" s="375"/>
      <c r="CN29" s="494"/>
      <c r="CO29" s="491"/>
      <c r="CP29" s="491"/>
      <c r="CQ29" s="491"/>
      <c r="CR29" s="490"/>
      <c r="CS29" s="375"/>
      <c r="CT29" s="375"/>
      <c r="CU29" s="494"/>
      <c r="CV29" s="491"/>
      <c r="CW29" s="491"/>
      <c r="CX29" s="375"/>
      <c r="CY29" s="375"/>
      <c r="CZ29" s="375"/>
      <c r="DA29" s="375"/>
      <c r="DB29" s="375"/>
      <c r="DC29" s="681"/>
      <c r="DD29" s="685"/>
    </row>
    <row r="30" spans="2:108" ht="13.5" x14ac:dyDescent="0.15">
      <c r="B30" s="94">
        <v>16</v>
      </c>
      <c r="C30" s="483"/>
      <c r="D30" s="276"/>
      <c r="E30" s="277"/>
      <c r="F30" s="441"/>
      <c r="G30" s="441"/>
      <c r="H30" s="277"/>
      <c r="I30" s="441"/>
      <c r="J30" s="439"/>
      <c r="K30" s="441"/>
      <c r="L30" s="439"/>
      <c r="M30" s="441"/>
      <c r="N30" s="439"/>
      <c r="O30" s="441"/>
      <c r="P30" s="439"/>
      <c r="Q30" s="441"/>
      <c r="R30" s="439"/>
      <c r="S30" s="484"/>
      <c r="T30" s="632"/>
      <c r="U30" s="632"/>
      <c r="V30" s="632"/>
      <c r="W30" s="632"/>
      <c r="X30" s="632"/>
      <c r="Y30" s="441"/>
      <c r="Z30" s="485"/>
      <c r="AA30" s="485"/>
      <c r="AB30" s="485"/>
      <c r="AC30" s="485"/>
      <c r="AD30" s="485"/>
      <c r="AE30" s="485"/>
      <c r="AF30" s="485"/>
      <c r="AG30" s="441"/>
      <c r="AH30" s="441"/>
      <c r="AI30" s="441"/>
      <c r="AJ30" s="441"/>
      <c r="AK30" s="441"/>
      <c r="AL30" s="486"/>
      <c r="AM30" s="441"/>
      <c r="AN30" s="375"/>
      <c r="AO30" s="679"/>
      <c r="AP30" s="679"/>
      <c r="AQ30" s="679"/>
      <c r="AR30" s="681"/>
      <c r="AS30" s="494"/>
      <c r="AT30" s="730"/>
      <c r="AU30" s="489"/>
      <c r="AV30" s="375"/>
      <c r="AW30" s="490"/>
      <c r="AX30" s="487"/>
      <c r="AY30" s="489"/>
      <c r="AZ30" s="490"/>
      <c r="BA30" s="487"/>
      <c r="BB30" s="487"/>
      <c r="BC30" s="375"/>
      <c r="BD30" s="375"/>
      <c r="BE30" s="375"/>
      <c r="BF30" s="375"/>
      <c r="BG30" s="375"/>
      <c r="BH30" s="375"/>
      <c r="BI30" s="375"/>
      <c r="BJ30" s="375"/>
      <c r="BK30" s="710"/>
      <c r="BL30" s="375"/>
      <c r="BM30" s="375"/>
      <c r="BN30" s="375"/>
      <c r="BO30" s="375"/>
      <c r="BP30" s="375"/>
      <c r="BQ30" s="490"/>
      <c r="BR30" s="375"/>
      <c r="BS30" s="490"/>
      <c r="BT30" s="375"/>
      <c r="BU30" s="375"/>
      <c r="BV30" s="375"/>
      <c r="BW30" s="491"/>
      <c r="BX30" s="490"/>
      <c r="BY30" s="375"/>
      <c r="BZ30" s="375"/>
      <c r="CA30" s="375"/>
      <c r="CB30" s="375"/>
      <c r="CC30" s="375"/>
      <c r="CD30" s="375"/>
      <c r="CE30" s="375"/>
      <c r="CF30" s="375"/>
      <c r="CG30" s="375"/>
      <c r="CH30" s="375"/>
      <c r="CI30" s="492"/>
      <c r="CJ30" s="493"/>
      <c r="CK30" s="375"/>
      <c r="CL30" s="375"/>
      <c r="CM30" s="375"/>
      <c r="CN30" s="494"/>
      <c r="CO30" s="491"/>
      <c r="CP30" s="491"/>
      <c r="CQ30" s="491"/>
      <c r="CR30" s="490"/>
      <c r="CS30" s="375"/>
      <c r="CT30" s="375"/>
      <c r="CU30" s="494"/>
      <c r="CV30" s="491"/>
      <c r="CW30" s="491"/>
      <c r="CX30" s="375"/>
      <c r="CY30" s="375"/>
      <c r="CZ30" s="375"/>
      <c r="DA30" s="375"/>
      <c r="DB30" s="375"/>
      <c r="DC30" s="681"/>
      <c r="DD30" s="685"/>
    </row>
    <row r="31" spans="2:108" ht="13.5" x14ac:dyDescent="0.15">
      <c r="B31" s="94">
        <v>17</v>
      </c>
      <c r="C31" s="483"/>
      <c r="D31" s="276"/>
      <c r="E31" s="277"/>
      <c r="F31" s="441"/>
      <c r="G31" s="441"/>
      <c r="H31" s="277"/>
      <c r="I31" s="441"/>
      <c r="J31" s="439"/>
      <c r="K31" s="441"/>
      <c r="L31" s="439"/>
      <c r="M31" s="441"/>
      <c r="N31" s="439"/>
      <c r="O31" s="441"/>
      <c r="P31" s="439"/>
      <c r="Q31" s="441"/>
      <c r="R31" s="439"/>
      <c r="S31" s="484"/>
      <c r="T31" s="632"/>
      <c r="U31" s="632"/>
      <c r="V31" s="632"/>
      <c r="W31" s="632"/>
      <c r="X31" s="632"/>
      <c r="Y31" s="441"/>
      <c r="Z31" s="485"/>
      <c r="AA31" s="485"/>
      <c r="AB31" s="485"/>
      <c r="AC31" s="485"/>
      <c r="AD31" s="485"/>
      <c r="AE31" s="485"/>
      <c r="AF31" s="485"/>
      <c r="AG31" s="441"/>
      <c r="AH31" s="441"/>
      <c r="AI31" s="441"/>
      <c r="AJ31" s="441"/>
      <c r="AK31" s="441"/>
      <c r="AL31" s="486"/>
      <c r="AM31" s="441"/>
      <c r="AN31" s="375"/>
      <c r="AO31" s="679"/>
      <c r="AP31" s="679"/>
      <c r="AQ31" s="679"/>
      <c r="AR31" s="681"/>
      <c r="AS31" s="494"/>
      <c r="AT31" s="730"/>
      <c r="AU31" s="489"/>
      <c r="AV31" s="375"/>
      <c r="AW31" s="490"/>
      <c r="AX31" s="487"/>
      <c r="AY31" s="489"/>
      <c r="AZ31" s="490"/>
      <c r="BA31" s="487"/>
      <c r="BB31" s="487"/>
      <c r="BC31" s="375"/>
      <c r="BD31" s="375"/>
      <c r="BE31" s="375"/>
      <c r="BF31" s="375"/>
      <c r="BG31" s="375"/>
      <c r="BH31" s="375"/>
      <c r="BI31" s="375"/>
      <c r="BJ31" s="375"/>
      <c r="BK31" s="710"/>
      <c r="BL31" s="375"/>
      <c r="BM31" s="375"/>
      <c r="BN31" s="375"/>
      <c r="BO31" s="375"/>
      <c r="BP31" s="375"/>
      <c r="BQ31" s="490"/>
      <c r="BR31" s="375"/>
      <c r="BS31" s="490"/>
      <c r="BT31" s="375"/>
      <c r="BU31" s="375"/>
      <c r="BV31" s="375"/>
      <c r="BW31" s="491"/>
      <c r="BX31" s="490"/>
      <c r="BY31" s="375"/>
      <c r="BZ31" s="375"/>
      <c r="CA31" s="375"/>
      <c r="CB31" s="375"/>
      <c r="CC31" s="375"/>
      <c r="CD31" s="375"/>
      <c r="CE31" s="375"/>
      <c r="CF31" s="375"/>
      <c r="CG31" s="375"/>
      <c r="CH31" s="375"/>
      <c r="CI31" s="492"/>
      <c r="CJ31" s="493"/>
      <c r="CK31" s="375"/>
      <c r="CL31" s="375"/>
      <c r="CM31" s="375"/>
      <c r="CN31" s="494"/>
      <c r="CO31" s="491"/>
      <c r="CP31" s="491"/>
      <c r="CQ31" s="491"/>
      <c r="CR31" s="490"/>
      <c r="CS31" s="375"/>
      <c r="CT31" s="375"/>
      <c r="CU31" s="494"/>
      <c r="CV31" s="491"/>
      <c r="CW31" s="491"/>
      <c r="CX31" s="375"/>
      <c r="CY31" s="375"/>
      <c r="CZ31" s="375"/>
      <c r="DA31" s="375"/>
      <c r="DB31" s="375"/>
      <c r="DC31" s="681"/>
      <c r="DD31" s="685"/>
    </row>
    <row r="32" spans="2:108" ht="14.25" thickBot="1" x14ac:dyDescent="0.2">
      <c r="B32" s="165">
        <v>18</v>
      </c>
      <c r="C32" s="496"/>
      <c r="D32" s="279"/>
      <c r="E32" s="279"/>
      <c r="F32" s="497"/>
      <c r="G32" s="497"/>
      <c r="H32" s="279"/>
      <c r="I32" s="497"/>
      <c r="J32" s="498"/>
      <c r="K32" s="497"/>
      <c r="L32" s="498"/>
      <c r="M32" s="497"/>
      <c r="N32" s="498"/>
      <c r="O32" s="497"/>
      <c r="P32" s="498"/>
      <c r="Q32" s="497"/>
      <c r="R32" s="498"/>
      <c r="S32" s="499"/>
      <c r="T32" s="633"/>
      <c r="U32" s="633"/>
      <c r="V32" s="633"/>
      <c r="W32" s="633"/>
      <c r="X32" s="633"/>
      <c r="Y32" s="497"/>
      <c r="Z32" s="502"/>
      <c r="AA32" s="502"/>
      <c r="AB32" s="502"/>
      <c r="AC32" s="502"/>
      <c r="AD32" s="502"/>
      <c r="AE32" s="502"/>
      <c r="AF32" s="502"/>
      <c r="AG32" s="497"/>
      <c r="AH32" s="497"/>
      <c r="AI32" s="497"/>
      <c r="AJ32" s="497"/>
      <c r="AK32" s="497"/>
      <c r="AL32" s="500"/>
      <c r="AM32" s="497"/>
      <c r="AN32" s="503"/>
      <c r="AO32" s="680"/>
      <c r="AP32" s="680"/>
      <c r="AQ32" s="680"/>
      <c r="AR32" s="680"/>
      <c r="AS32" s="511"/>
      <c r="AT32" s="731"/>
      <c r="AU32" s="506"/>
      <c r="AV32" s="503"/>
      <c r="AW32" s="507"/>
      <c r="AX32" s="504"/>
      <c r="AY32" s="506"/>
      <c r="AZ32" s="507"/>
      <c r="BA32" s="504"/>
      <c r="BB32" s="504"/>
      <c r="BC32" s="503"/>
      <c r="BD32" s="503"/>
      <c r="BE32" s="503"/>
      <c r="BF32" s="503"/>
      <c r="BG32" s="503"/>
      <c r="BH32" s="503"/>
      <c r="BI32" s="503"/>
      <c r="BJ32" s="503"/>
      <c r="BK32" s="711"/>
      <c r="BL32" s="503"/>
      <c r="BM32" s="503"/>
      <c r="BN32" s="503"/>
      <c r="BO32" s="503"/>
      <c r="BP32" s="503"/>
      <c r="BQ32" s="507"/>
      <c r="BR32" s="503"/>
      <c r="BS32" s="507"/>
      <c r="BT32" s="503"/>
      <c r="BU32" s="503"/>
      <c r="BV32" s="503"/>
      <c r="BW32" s="508"/>
      <c r="BX32" s="507"/>
      <c r="BY32" s="503"/>
      <c r="BZ32" s="503"/>
      <c r="CA32" s="503"/>
      <c r="CB32" s="503"/>
      <c r="CC32" s="503"/>
      <c r="CD32" s="503"/>
      <c r="CE32" s="503"/>
      <c r="CF32" s="503"/>
      <c r="CG32" s="503"/>
      <c r="CH32" s="503"/>
      <c r="CI32" s="509"/>
      <c r="CJ32" s="510"/>
      <c r="CK32" s="503"/>
      <c r="CL32" s="503"/>
      <c r="CM32" s="503"/>
      <c r="CN32" s="511"/>
      <c r="CO32" s="508"/>
      <c r="CP32" s="508"/>
      <c r="CQ32" s="508"/>
      <c r="CR32" s="507"/>
      <c r="CS32" s="503"/>
      <c r="CT32" s="503"/>
      <c r="CU32" s="511"/>
      <c r="CV32" s="508"/>
      <c r="CW32" s="508"/>
      <c r="CX32" s="503"/>
      <c r="CY32" s="503"/>
      <c r="CZ32" s="503"/>
      <c r="DA32" s="503"/>
      <c r="DB32" s="503"/>
      <c r="DC32" s="686"/>
      <c r="DD32" s="687"/>
    </row>
  </sheetData>
  <mergeCells count="109">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C9:AC11"/>
    <mergeCell ref="AD9:AD11"/>
    <mergeCell ref="AE9:AE11"/>
    <mergeCell ref="AF9:AF11"/>
    <mergeCell ref="W9:W11"/>
    <mergeCell ref="Y9:Y11"/>
    <mergeCell ref="Z9:Z11"/>
    <mergeCell ref="AA9:AA11"/>
    <mergeCell ref="AB9:AB11"/>
    <mergeCell ref="X9:X11"/>
    <mergeCell ref="AM9:AM11"/>
    <mergeCell ref="AN9:AN11"/>
    <mergeCell ref="AO9:AO11"/>
    <mergeCell ref="AQ9:AQ11"/>
    <mergeCell ref="AT9:AT11"/>
    <mergeCell ref="AU9:AU11"/>
    <mergeCell ref="AG9:AG11"/>
    <mergeCell ref="AH9:AH11"/>
    <mergeCell ref="AI9:AI11"/>
    <mergeCell ref="AJ9:AJ11"/>
    <mergeCell ref="AK9:AK11"/>
    <mergeCell ref="AL9:AL11"/>
    <mergeCell ref="AP9:AP11"/>
    <mergeCell ref="AR9:AR11"/>
    <mergeCell ref="AS9:AS11"/>
    <mergeCell ref="BB9:BB11"/>
    <mergeCell ref="BC9:BC11"/>
    <mergeCell ref="BD9:BD11"/>
    <mergeCell ref="BE9:BE11"/>
    <mergeCell ref="BF9:BF11"/>
    <mergeCell ref="BG9:BG11"/>
    <mergeCell ref="AV9:AV11"/>
    <mergeCell ref="AW9:AW11"/>
    <mergeCell ref="AX9:AX11"/>
    <mergeCell ref="AY9:AY11"/>
    <mergeCell ref="AZ9:AZ11"/>
    <mergeCell ref="BA9:BA11"/>
    <mergeCell ref="BN9:BN11"/>
    <mergeCell ref="BO9:BO11"/>
    <mergeCell ref="BP9:BP11"/>
    <mergeCell ref="BQ9:BQ11"/>
    <mergeCell ref="BR9:BR11"/>
    <mergeCell ref="BS9:BS11"/>
    <mergeCell ref="BH9:BH11"/>
    <mergeCell ref="BI9:BI11"/>
    <mergeCell ref="BJ9:BJ11"/>
    <mergeCell ref="BK9:BK11"/>
    <mergeCell ref="BL9:BL11"/>
    <mergeCell ref="BM9:BM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DC9:DC11"/>
    <mergeCell ref="V9:V11"/>
    <mergeCell ref="DD9:DD11"/>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s>
  <phoneticPr fontId="23"/>
  <pageMargins left="0.70866141732283472" right="0.70866141732283472" top="0.74803149606299213" bottom="0.74803149606299213" header="0.31496062992125984" footer="0.31496062992125984"/>
  <pageSetup paperSize="9" fitToWidth="5" orientation="landscape" r:id="rId1"/>
  <headerFooter>
    <oddHeader xml:space="preserve">&amp;R&amp;U開示版・非開示版&amp;U
※上記いずれかに丸をつけてください。
</oddHeader>
  </headerFooter>
  <colBreaks count="1" manualBreakCount="1">
    <brk id="9" max="32" man="1"/>
  </colBreaks>
  <drawing r:id="rId2"/>
  <extLst>
    <ext xmlns:x14="http://schemas.microsoft.com/office/spreadsheetml/2009/9/main" uri="{CCE6A557-97BC-4b89-ADB6-D9C93CAAB3DF}">
      <x14:dataValidations xmlns:xm="http://schemas.microsoft.com/office/excel/2006/main" count="13">
        <x14:dataValidation type="list" allowBlank="1" showInputMessage="1" xr:uid="{00000000-0002-0000-0C00-000000000000}">
          <x14:formula1>
            <xm:f>コード!$B$110:$B$117</xm:f>
          </x14:formula1>
          <xm:sqref>L15:L32 P15:P32 N15:N32 R15:R32 H15:H32 J15:J32</xm:sqref>
        </x14:dataValidation>
        <x14:dataValidation type="list" allowBlank="1" showInputMessage="1" xr:uid="{00000000-0002-0000-0C00-000003000000}">
          <x14:formula1>
            <xm:f>コード!$B$35:$B$36</xm:f>
          </x14:formula1>
          <xm:sqref>D15:D32</xm:sqref>
        </x14:dataValidation>
        <x14:dataValidation type="list" allowBlank="1" showInputMessage="1" xr:uid="{00000000-0002-0000-0C00-000004000000}">
          <x14:formula1>
            <xm:f>コード!$B$93:$B$103</xm:f>
          </x14:formula1>
          <xm:sqref>E15:E32</xm:sqref>
        </x14:dataValidation>
        <x14:dataValidation type="list" allowBlank="1" showInputMessage="1" showErrorMessage="1" xr:uid="{00000000-0002-0000-0C00-000006000000}">
          <x14:formula1>
            <xm:f>コード!$B$136:$B$150</xm:f>
          </x14:formula1>
          <xm:sqref>AL15:AL32</xm:sqref>
        </x14:dataValidation>
        <x14:dataValidation type="list" allowBlank="1" showInputMessage="1" xr:uid="{00000000-0002-0000-0C00-000007000000}">
          <x14:formula1>
            <xm:f>コード!$B$70:$B$77</xm:f>
          </x14:formula1>
          <xm:sqref>AT15:AT32</xm:sqref>
        </x14:dataValidation>
        <x14:dataValidation type="list" allowBlank="1" showInputMessage="1" showErrorMessage="1" xr:uid="{00000000-0002-0000-0C00-000008000000}">
          <x14:formula1>
            <xm:f>コード!$B$35:$B$36</xm:f>
          </x14:formula1>
          <xm:sqref>CJ15:CJ32</xm:sqref>
        </x14:dataValidation>
        <x14:dataValidation type="list" allowBlank="1" showInputMessage="1" xr:uid="{00000000-0002-0000-0C00-00000E000000}">
          <x14:formula1>
            <xm:f>'E:\TKEA1354\40_AD個別\48_PET\11.申請書・質問状\02.質問状Check\01_海外供給者\作業用\[110_高重合度PET ー 様式BFG（海外供給者） .xlsx]コード'!#REF!</xm:f>
          </x14:formula1>
          <xm:sqref>R15:R32 L15:L32 N15:N32 P15:P32</xm:sqref>
        </x14:dataValidation>
        <x14:dataValidation type="list" allowBlank="1" showInputMessage="1" showErrorMessage="1" xr:uid="{E46FB22F-218F-4AA9-AFFC-372DE0223B8B}">
          <x14:formula1>
            <xm:f>コード!$B$5:$B$6</xm:f>
          </x14:formula1>
          <xm:sqref>T15:T32</xm:sqref>
        </x14:dataValidation>
        <x14:dataValidation type="list" allowBlank="1" showInputMessage="1" showErrorMessage="1" xr:uid="{BACE9A0F-04F5-4855-AF59-70CD129ABE6A}">
          <x14:formula1>
            <xm:f>コード!$B$9:$B$13</xm:f>
          </x14:formula1>
          <xm:sqref>U15:U32</xm:sqref>
        </x14:dataValidation>
        <x14:dataValidation type="list" allowBlank="1" showInputMessage="1" xr:uid="{C87908F5-DE83-4861-A9AA-E86CADA470C6}">
          <x14:formula1>
            <xm:f>コード!$B$80:$B$90</xm:f>
          </x14:formula1>
          <xm:sqref>BK15:BK32</xm:sqref>
        </x14:dataValidation>
        <x14:dataValidation type="list" allowBlank="1" showInputMessage="1" showErrorMessage="1" xr:uid="{5DA58FB7-E140-412A-8226-537285F34721}">
          <x14:formula1>
            <xm:f>コード!$B$16:$B$18</xm:f>
          </x14:formula1>
          <xm:sqref>V15:V32</xm:sqref>
        </x14:dataValidation>
        <x14:dataValidation type="list" allowBlank="1" showInputMessage="1" showErrorMessage="1" xr:uid="{F4AEB290-C0B4-4511-9109-0D48297F0369}">
          <x14:formula1>
            <xm:f>コード!$B$25:$B$28</xm:f>
          </x14:formula1>
          <xm:sqref>X15:X32</xm:sqref>
        </x14:dataValidation>
        <x14:dataValidation type="list" allowBlank="1" showInputMessage="1" showErrorMessage="1" xr:uid="{BCA413A8-893C-4174-AB11-6605C2DF656E}">
          <x14:formula1>
            <xm:f>コード!$B$21:$B$22</xm:f>
          </x14:formula1>
          <xm:sqref>W15:W32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DE33"/>
  <sheetViews>
    <sheetView showGridLines="0" view="pageBreakPreview" zoomScaleNormal="100" zoomScaleSheetLayoutView="100" workbookViewId="0">
      <selection activeCell="CR12" sqref="CR12"/>
    </sheetView>
  </sheetViews>
  <sheetFormatPr defaultColWidth="10.875" defaultRowHeight="15" customHeight="1" x14ac:dyDescent="0.15"/>
  <cols>
    <col min="1" max="1" width="1.625" style="1" customWidth="1"/>
    <col min="2" max="2" width="8.5" style="1" customWidth="1"/>
    <col min="3" max="108" width="15.625" style="1" customWidth="1"/>
    <col min="109" max="109" width="1.875" style="1" customWidth="1"/>
    <col min="110" max="112" width="10.875" style="1" customWidth="1"/>
    <col min="113" max="113" width="12.125" style="1" customWidth="1"/>
    <col min="114" max="114" width="2.625" style="1" customWidth="1"/>
    <col min="115" max="16384" width="10.875" style="1"/>
  </cols>
  <sheetData>
    <row r="1" spans="2:109" ht="20.25" customHeight="1" x14ac:dyDescent="0.2">
      <c r="B1" s="111" t="s">
        <v>1040</v>
      </c>
    </row>
    <row r="2" spans="2:109" ht="21" x14ac:dyDescent="0.2">
      <c r="B2" s="9" t="s">
        <v>390</v>
      </c>
      <c r="E2" s="112"/>
      <c r="F2" s="112"/>
    </row>
    <row r="3" spans="2:109" ht="9" customHeight="1" x14ac:dyDescent="0.15">
      <c r="B3" s="5"/>
      <c r="E3" s="6"/>
      <c r="F3" s="6"/>
    </row>
    <row r="4" spans="2:109" s="191" customFormat="1" ht="7.15" customHeight="1" thickBot="1" x14ac:dyDescent="0.2">
      <c r="B4" s="190"/>
      <c r="C4" s="190"/>
      <c r="D4" s="190"/>
      <c r="E4" s="190"/>
      <c r="F4" s="190"/>
      <c r="G4" s="190"/>
      <c r="H4" s="190"/>
      <c r="I4" s="190"/>
      <c r="J4" s="190"/>
    </row>
    <row r="5" spans="2:109" s="191" customFormat="1" ht="18.600000000000001" customHeight="1" thickBot="1" x14ac:dyDescent="0.2">
      <c r="B5" s="871" t="s">
        <v>95</v>
      </c>
      <c r="C5" s="872"/>
      <c r="D5" s="872"/>
      <c r="E5" s="873" t="str">
        <f>IF(様式一覧表B!D5="","",様式一覧表B!D5)</f>
        <v/>
      </c>
      <c r="F5" s="873"/>
      <c r="G5" s="873"/>
      <c r="H5" s="874"/>
      <c r="I5" s="192"/>
      <c r="J5" s="190"/>
    </row>
    <row r="6" spans="2:109" s="191" customFormat="1" ht="7.15" customHeight="1" x14ac:dyDescent="0.15"/>
    <row r="7" spans="2:109" ht="15" customHeight="1" thickBot="1" x14ac:dyDescent="0.2">
      <c r="B7" s="316"/>
      <c r="C7" s="317"/>
      <c r="D7" s="317"/>
      <c r="E7" s="317"/>
      <c r="F7" s="317"/>
      <c r="G7" s="317"/>
      <c r="H7" s="317"/>
      <c r="I7" s="317"/>
      <c r="J7" s="317"/>
      <c r="K7" s="317"/>
      <c r="L7" s="317"/>
      <c r="M7" s="317"/>
      <c r="N7" s="317"/>
      <c r="O7" s="317"/>
      <c r="P7" s="317"/>
    </row>
    <row r="8" spans="2:109" s="14" customFormat="1" ht="13.5" x14ac:dyDescent="0.15">
      <c r="B8" s="115" t="s">
        <v>201</v>
      </c>
      <c r="C8" s="10" t="s">
        <v>202</v>
      </c>
      <c r="D8" s="184" t="s">
        <v>203</v>
      </c>
      <c r="E8" s="184" t="s">
        <v>38</v>
      </c>
      <c r="F8" s="184" t="s">
        <v>204</v>
      </c>
      <c r="G8" s="184" t="s">
        <v>205</v>
      </c>
      <c r="H8" s="184" t="s">
        <v>206</v>
      </c>
      <c r="I8" s="184" t="s">
        <v>207</v>
      </c>
      <c r="J8" s="184" t="s">
        <v>208</v>
      </c>
      <c r="K8" s="184" t="s">
        <v>209</v>
      </c>
      <c r="L8" s="184" t="s">
        <v>210</v>
      </c>
      <c r="M8" s="184" t="s">
        <v>211</v>
      </c>
      <c r="N8" s="184" t="s">
        <v>212</v>
      </c>
      <c r="O8" s="184" t="s">
        <v>213</v>
      </c>
      <c r="P8" s="184" t="s">
        <v>214</v>
      </c>
      <c r="Q8" s="184" t="s">
        <v>215</v>
      </c>
      <c r="R8" s="184" t="s">
        <v>216</v>
      </c>
      <c r="S8" s="184" t="s">
        <v>39</v>
      </c>
      <c r="T8" s="184" t="s">
        <v>217</v>
      </c>
      <c r="U8" s="184" t="s">
        <v>218</v>
      </c>
      <c r="V8" s="184" t="s">
        <v>219</v>
      </c>
      <c r="W8" s="184" t="s">
        <v>220</v>
      </c>
      <c r="X8" s="184" t="s">
        <v>1023</v>
      </c>
      <c r="Y8" s="184" t="s">
        <v>221</v>
      </c>
      <c r="Z8" s="184" t="s">
        <v>222</v>
      </c>
      <c r="AA8" s="184" t="s">
        <v>223</v>
      </c>
      <c r="AB8" s="184" t="s">
        <v>224</v>
      </c>
      <c r="AC8" s="184" t="s">
        <v>225</v>
      </c>
      <c r="AD8" s="184" t="s">
        <v>226</v>
      </c>
      <c r="AE8" s="184" t="s">
        <v>227</v>
      </c>
      <c r="AF8" s="184" t="s">
        <v>228</v>
      </c>
      <c r="AG8" s="184" t="s">
        <v>229</v>
      </c>
      <c r="AH8" s="184" t="s">
        <v>230</v>
      </c>
      <c r="AI8" s="184" t="s">
        <v>231</v>
      </c>
      <c r="AJ8" s="184" t="s">
        <v>232</v>
      </c>
      <c r="AK8" s="184" t="s">
        <v>41</v>
      </c>
      <c r="AL8" s="184" t="s">
        <v>233</v>
      </c>
      <c r="AM8" s="184" t="s">
        <v>234</v>
      </c>
      <c r="AN8" s="184" t="s">
        <v>235</v>
      </c>
      <c r="AO8" s="184" t="s">
        <v>236</v>
      </c>
      <c r="AP8" s="184" t="s">
        <v>1029</v>
      </c>
      <c r="AQ8" s="184" t="s">
        <v>1032</v>
      </c>
      <c r="AR8" s="184" t="s">
        <v>1033</v>
      </c>
      <c r="AS8" s="184" t="s">
        <v>1034</v>
      </c>
      <c r="AT8" s="184" t="s">
        <v>43</v>
      </c>
      <c r="AU8" s="184" t="s">
        <v>237</v>
      </c>
      <c r="AV8" s="184" t="s">
        <v>238</v>
      </c>
      <c r="AW8" s="184" t="s">
        <v>239</v>
      </c>
      <c r="AX8" s="184" t="s">
        <v>240</v>
      </c>
      <c r="AY8" s="184" t="s">
        <v>241</v>
      </c>
      <c r="AZ8" s="184" t="s">
        <v>242</v>
      </c>
      <c r="BA8" s="184" t="s">
        <v>243</v>
      </c>
      <c r="BB8" s="184" t="s">
        <v>244</v>
      </c>
      <c r="BC8" s="184" t="s">
        <v>245</v>
      </c>
      <c r="BD8" s="184" t="s">
        <v>246</v>
      </c>
      <c r="BE8" s="184" t="s">
        <v>247</v>
      </c>
      <c r="BF8" s="184" t="s">
        <v>248</v>
      </c>
      <c r="BG8" s="184" t="s">
        <v>249</v>
      </c>
      <c r="BH8" s="19" t="s">
        <v>250</v>
      </c>
      <c r="BI8" s="19" t="s">
        <v>251</v>
      </c>
      <c r="BJ8" s="19" t="s">
        <v>252</v>
      </c>
      <c r="BK8" s="19" t="s">
        <v>53</v>
      </c>
      <c r="BL8" s="19" t="s">
        <v>253</v>
      </c>
      <c r="BM8" s="19" t="s">
        <v>254</v>
      </c>
      <c r="BN8" s="19" t="s">
        <v>255</v>
      </c>
      <c r="BO8" s="19" t="s">
        <v>256</v>
      </c>
      <c r="BP8" s="19" t="s">
        <v>257</v>
      </c>
      <c r="BQ8" s="19" t="s">
        <v>258</v>
      </c>
      <c r="BR8" s="19" t="s">
        <v>259</v>
      </c>
      <c r="BS8" s="19" t="s">
        <v>260</v>
      </c>
      <c r="BT8" s="19" t="s">
        <v>261</v>
      </c>
      <c r="BU8" s="19" t="s">
        <v>262</v>
      </c>
      <c r="BV8" s="19" t="s">
        <v>263</v>
      </c>
      <c r="BW8" s="19" t="s">
        <v>264</v>
      </c>
      <c r="BX8" s="19" t="s">
        <v>265</v>
      </c>
      <c r="BY8" s="19" t="s">
        <v>266</v>
      </c>
      <c r="BZ8" s="19" t="s">
        <v>267</v>
      </c>
      <c r="CA8" s="19" t="s">
        <v>268</v>
      </c>
      <c r="CB8" s="19" t="s">
        <v>269</v>
      </c>
      <c r="CC8" s="19" t="s">
        <v>270</v>
      </c>
      <c r="CD8" s="19" t="s">
        <v>271</v>
      </c>
      <c r="CE8" s="19" t="s">
        <v>272</v>
      </c>
      <c r="CF8" s="19" t="s">
        <v>273</v>
      </c>
      <c r="CG8" s="19" t="s">
        <v>274</v>
      </c>
      <c r="CH8" s="19" t="s">
        <v>275</v>
      </c>
      <c r="CI8" s="19" t="s">
        <v>276</v>
      </c>
      <c r="CJ8" s="19" t="s">
        <v>75</v>
      </c>
      <c r="CK8" s="19" t="s">
        <v>277</v>
      </c>
      <c r="CL8" s="19" t="s">
        <v>278</v>
      </c>
      <c r="CM8" s="19" t="s">
        <v>279</v>
      </c>
      <c r="CN8" s="19" t="s">
        <v>280</v>
      </c>
      <c r="CO8" s="19" t="s">
        <v>281</v>
      </c>
      <c r="CP8" s="19" t="s">
        <v>282</v>
      </c>
      <c r="CQ8" s="19" t="s">
        <v>283</v>
      </c>
      <c r="CR8" s="19" t="s">
        <v>284</v>
      </c>
      <c r="CS8" s="19" t="s">
        <v>285</v>
      </c>
      <c r="CT8" s="19" t="s">
        <v>286</v>
      </c>
      <c r="CU8" s="19" t="s">
        <v>287</v>
      </c>
      <c r="CV8" s="19" t="s">
        <v>288</v>
      </c>
      <c r="CW8" s="19" t="s">
        <v>289</v>
      </c>
      <c r="CX8" s="19" t="s">
        <v>290</v>
      </c>
      <c r="CY8" s="19" t="s">
        <v>291</v>
      </c>
      <c r="CZ8" s="19" t="s">
        <v>292</v>
      </c>
      <c r="DA8" s="19" t="s">
        <v>293</v>
      </c>
      <c r="DB8" s="19" t="s">
        <v>294</v>
      </c>
      <c r="DC8" s="636" t="s">
        <v>1053</v>
      </c>
      <c r="DD8" s="142" t="s">
        <v>1054</v>
      </c>
    </row>
    <row r="9" spans="2:109" s="15" customFormat="1" ht="54" customHeight="1" x14ac:dyDescent="0.15">
      <c r="B9" s="875" t="s">
        <v>295</v>
      </c>
      <c r="C9" s="878" t="s">
        <v>296</v>
      </c>
      <c r="D9" s="862" t="s">
        <v>297</v>
      </c>
      <c r="E9" s="862" t="s">
        <v>298</v>
      </c>
      <c r="F9" s="862" t="s">
        <v>299</v>
      </c>
      <c r="G9" s="862" t="s">
        <v>300</v>
      </c>
      <c r="H9" s="862" t="s">
        <v>301</v>
      </c>
      <c r="I9" s="862" t="s">
        <v>302</v>
      </c>
      <c r="J9" s="862" t="s">
        <v>303</v>
      </c>
      <c r="K9" s="862" t="s">
        <v>190</v>
      </c>
      <c r="L9" s="862" t="s">
        <v>304</v>
      </c>
      <c r="M9" s="862" t="s">
        <v>305</v>
      </c>
      <c r="N9" s="862" t="s">
        <v>306</v>
      </c>
      <c r="O9" s="862" t="s">
        <v>307</v>
      </c>
      <c r="P9" s="862" t="s">
        <v>308</v>
      </c>
      <c r="Q9" s="862" t="s">
        <v>309</v>
      </c>
      <c r="R9" s="862" t="s">
        <v>310</v>
      </c>
      <c r="S9" s="862" t="s">
        <v>311</v>
      </c>
      <c r="T9" s="862" t="s">
        <v>1025</v>
      </c>
      <c r="U9" s="862" t="s">
        <v>1026</v>
      </c>
      <c r="V9" s="862" t="s">
        <v>1027</v>
      </c>
      <c r="W9" s="862" t="s">
        <v>1028</v>
      </c>
      <c r="X9" s="862" t="s">
        <v>1024</v>
      </c>
      <c r="Y9" s="862" t="s">
        <v>312</v>
      </c>
      <c r="Z9" s="862" t="s">
        <v>313</v>
      </c>
      <c r="AA9" s="862" t="s">
        <v>314</v>
      </c>
      <c r="AB9" s="862" t="s">
        <v>315</v>
      </c>
      <c r="AC9" s="862" t="s">
        <v>316</v>
      </c>
      <c r="AD9" s="862" t="s">
        <v>317</v>
      </c>
      <c r="AE9" s="862" t="s">
        <v>318</v>
      </c>
      <c r="AF9" s="862" t="s">
        <v>319</v>
      </c>
      <c r="AG9" s="862" t="s">
        <v>320</v>
      </c>
      <c r="AH9" s="862" t="s">
        <v>321</v>
      </c>
      <c r="AI9" s="862" t="s">
        <v>322</v>
      </c>
      <c r="AJ9" s="862" t="s">
        <v>323</v>
      </c>
      <c r="AK9" s="862" t="s">
        <v>324</v>
      </c>
      <c r="AL9" s="862" t="s">
        <v>325</v>
      </c>
      <c r="AM9" s="862" t="s">
        <v>326</v>
      </c>
      <c r="AN9" s="862" t="s">
        <v>327</v>
      </c>
      <c r="AO9" s="862" t="s">
        <v>1030</v>
      </c>
      <c r="AP9" s="862" t="s">
        <v>1031</v>
      </c>
      <c r="AQ9" s="862" t="s">
        <v>1035</v>
      </c>
      <c r="AR9" s="862" t="s">
        <v>1036</v>
      </c>
      <c r="AS9" s="870" t="s">
        <v>1009</v>
      </c>
      <c r="AT9" s="862" t="s">
        <v>328</v>
      </c>
      <c r="AU9" s="862" t="s">
        <v>329</v>
      </c>
      <c r="AV9" s="862" t="s">
        <v>330</v>
      </c>
      <c r="AW9" s="862" t="s">
        <v>331</v>
      </c>
      <c r="AX9" s="862" t="s">
        <v>332</v>
      </c>
      <c r="AY9" s="862" t="s">
        <v>333</v>
      </c>
      <c r="AZ9" s="862" t="s">
        <v>334</v>
      </c>
      <c r="BA9" s="862" t="s">
        <v>335</v>
      </c>
      <c r="BB9" s="862" t="s">
        <v>336</v>
      </c>
      <c r="BC9" s="862" t="s">
        <v>337</v>
      </c>
      <c r="BD9" s="862" t="s">
        <v>338</v>
      </c>
      <c r="BE9" s="862" t="s">
        <v>339</v>
      </c>
      <c r="BF9" s="862" t="s">
        <v>340</v>
      </c>
      <c r="BG9" s="862" t="s">
        <v>341</v>
      </c>
      <c r="BH9" s="862" t="s">
        <v>342</v>
      </c>
      <c r="BI9" s="862" t="s">
        <v>343</v>
      </c>
      <c r="BJ9" s="862" t="s">
        <v>344</v>
      </c>
      <c r="BK9" s="862" t="s">
        <v>345</v>
      </c>
      <c r="BL9" s="862" t="s">
        <v>346</v>
      </c>
      <c r="BM9" s="862" t="s">
        <v>347</v>
      </c>
      <c r="BN9" s="862" t="s">
        <v>348</v>
      </c>
      <c r="BO9" s="862" t="s">
        <v>349</v>
      </c>
      <c r="BP9" s="862" t="s">
        <v>350</v>
      </c>
      <c r="BQ9" s="862" t="s">
        <v>351</v>
      </c>
      <c r="BR9" s="862" t="s">
        <v>352</v>
      </c>
      <c r="BS9" s="862" t="s">
        <v>353</v>
      </c>
      <c r="BT9" s="862" t="s">
        <v>354</v>
      </c>
      <c r="BU9" s="862" t="s">
        <v>355</v>
      </c>
      <c r="BV9" s="862" t="s">
        <v>356</v>
      </c>
      <c r="BW9" s="862" t="s">
        <v>357</v>
      </c>
      <c r="BX9" s="862" t="s">
        <v>358</v>
      </c>
      <c r="BY9" s="862" t="s">
        <v>359</v>
      </c>
      <c r="BZ9" s="862" t="s">
        <v>360</v>
      </c>
      <c r="CA9" s="862" t="s">
        <v>361</v>
      </c>
      <c r="CB9" s="862" t="s">
        <v>362</v>
      </c>
      <c r="CC9" s="862" t="s">
        <v>363</v>
      </c>
      <c r="CD9" s="862" t="s">
        <v>364</v>
      </c>
      <c r="CE9" s="862" t="s">
        <v>365</v>
      </c>
      <c r="CF9" s="862" t="s">
        <v>366</v>
      </c>
      <c r="CG9" s="862" t="s">
        <v>367</v>
      </c>
      <c r="CH9" s="862" t="s">
        <v>368</v>
      </c>
      <c r="CI9" s="862" t="s">
        <v>369</v>
      </c>
      <c r="CJ9" s="862" t="s">
        <v>370</v>
      </c>
      <c r="CK9" s="862" t="s">
        <v>371</v>
      </c>
      <c r="CL9" s="862" t="s">
        <v>372</v>
      </c>
      <c r="CM9" s="862" t="s">
        <v>373</v>
      </c>
      <c r="CN9" s="862" t="s">
        <v>374</v>
      </c>
      <c r="CO9" s="862" t="s">
        <v>375</v>
      </c>
      <c r="CP9" s="862" t="s">
        <v>376</v>
      </c>
      <c r="CQ9" s="862" t="s">
        <v>377</v>
      </c>
      <c r="CR9" s="862" t="s">
        <v>378</v>
      </c>
      <c r="CS9" s="862" t="s">
        <v>379</v>
      </c>
      <c r="CT9" s="862" t="s">
        <v>380</v>
      </c>
      <c r="CU9" s="862" t="s">
        <v>374</v>
      </c>
      <c r="CV9" s="862" t="s">
        <v>377</v>
      </c>
      <c r="CW9" s="862" t="s">
        <v>381</v>
      </c>
      <c r="CX9" s="862" t="s">
        <v>378</v>
      </c>
      <c r="CY9" s="862" t="s">
        <v>382</v>
      </c>
      <c r="CZ9" s="862" t="s">
        <v>383</v>
      </c>
      <c r="DA9" s="862" t="s">
        <v>384</v>
      </c>
      <c r="DB9" s="862" t="s">
        <v>385</v>
      </c>
      <c r="DC9" s="859" t="s">
        <v>1038</v>
      </c>
      <c r="DD9" s="865" t="s">
        <v>1039</v>
      </c>
    </row>
    <row r="10" spans="2:109" s="15" customFormat="1" ht="13.5" x14ac:dyDescent="0.15">
      <c r="B10" s="876"/>
      <c r="C10" s="879"/>
      <c r="D10" s="863"/>
      <c r="E10" s="863"/>
      <c r="F10" s="863"/>
      <c r="G10" s="863"/>
      <c r="H10" s="863"/>
      <c r="I10" s="863"/>
      <c r="J10" s="863"/>
      <c r="K10" s="863"/>
      <c r="L10" s="863"/>
      <c r="M10" s="863"/>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8"/>
      <c r="AR10" s="863"/>
      <c r="AS10" s="868"/>
      <c r="AT10" s="863"/>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3"/>
      <c r="CQ10" s="863"/>
      <c r="CR10" s="863"/>
      <c r="CS10" s="863"/>
      <c r="CT10" s="863"/>
      <c r="CU10" s="863"/>
      <c r="CV10" s="863"/>
      <c r="CW10" s="863"/>
      <c r="CX10" s="863"/>
      <c r="CY10" s="863"/>
      <c r="CZ10" s="863"/>
      <c r="DA10" s="863"/>
      <c r="DB10" s="863"/>
      <c r="DC10" s="860"/>
      <c r="DD10" s="866"/>
    </row>
    <row r="11" spans="2:109" s="15" customFormat="1" ht="13.5" x14ac:dyDescent="0.15">
      <c r="B11" s="876"/>
      <c r="C11" s="880"/>
      <c r="D11" s="864"/>
      <c r="E11" s="864"/>
      <c r="F11" s="864"/>
      <c r="G11" s="864"/>
      <c r="H11" s="864"/>
      <c r="I11" s="864"/>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9"/>
      <c r="AR11" s="864"/>
      <c r="AS11" s="869"/>
      <c r="AT11" s="864"/>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4"/>
      <c r="CQ11" s="864"/>
      <c r="CR11" s="864"/>
      <c r="CS11" s="864"/>
      <c r="CT11" s="864"/>
      <c r="CU11" s="864"/>
      <c r="CV11" s="864"/>
      <c r="CW11" s="864"/>
      <c r="CX11" s="864"/>
      <c r="CY11" s="864"/>
      <c r="CZ11" s="864"/>
      <c r="DA11" s="864"/>
      <c r="DB11" s="864"/>
      <c r="DC11" s="861"/>
      <c r="DD11" s="867"/>
    </row>
    <row r="12" spans="2:109" s="15" customFormat="1" ht="14.25" thickBot="1" x14ac:dyDescent="0.2">
      <c r="B12" s="877"/>
      <c r="C12" s="318" t="s">
        <v>114</v>
      </c>
      <c r="D12" s="319" t="s">
        <v>114</v>
      </c>
      <c r="E12" s="319" t="s">
        <v>114</v>
      </c>
      <c r="F12" s="319" t="s">
        <v>114</v>
      </c>
      <c r="G12" s="319" t="s">
        <v>114</v>
      </c>
      <c r="H12" s="319" t="s">
        <v>114</v>
      </c>
      <c r="I12" s="319" t="s">
        <v>114</v>
      </c>
      <c r="J12" s="319" t="s">
        <v>114</v>
      </c>
      <c r="K12" s="319" t="s">
        <v>114</v>
      </c>
      <c r="L12" s="319" t="s">
        <v>114</v>
      </c>
      <c r="M12" s="319" t="s">
        <v>114</v>
      </c>
      <c r="N12" s="319" t="s">
        <v>114</v>
      </c>
      <c r="O12" s="319" t="s">
        <v>114</v>
      </c>
      <c r="P12" s="319" t="s">
        <v>114</v>
      </c>
      <c r="Q12" s="319" t="s">
        <v>114</v>
      </c>
      <c r="R12" s="319" t="s">
        <v>114</v>
      </c>
      <c r="S12" s="319" t="s">
        <v>114</v>
      </c>
      <c r="T12" s="631" t="s">
        <v>114</v>
      </c>
      <c r="U12" s="631" t="s">
        <v>114</v>
      </c>
      <c r="V12" s="631" t="s">
        <v>114</v>
      </c>
      <c r="W12" s="631" t="s">
        <v>114</v>
      </c>
      <c r="X12" s="631" t="s">
        <v>114</v>
      </c>
      <c r="Y12" s="319" t="s">
        <v>114</v>
      </c>
      <c r="Z12" s="113" t="s">
        <v>386</v>
      </c>
      <c r="AA12" s="113" t="s">
        <v>386</v>
      </c>
      <c r="AB12" s="113" t="s">
        <v>386</v>
      </c>
      <c r="AC12" s="113" t="s">
        <v>386</v>
      </c>
      <c r="AD12" s="113" t="s">
        <v>386</v>
      </c>
      <c r="AE12" s="113" t="s">
        <v>386</v>
      </c>
      <c r="AF12" s="113" t="s">
        <v>386</v>
      </c>
      <c r="AG12" s="319" t="s">
        <v>114</v>
      </c>
      <c r="AH12" s="319" t="s">
        <v>114</v>
      </c>
      <c r="AI12" s="319" t="s">
        <v>114</v>
      </c>
      <c r="AJ12" s="319" t="s">
        <v>114</v>
      </c>
      <c r="AK12" s="319" t="s">
        <v>114</v>
      </c>
      <c r="AL12" s="319" t="s">
        <v>114</v>
      </c>
      <c r="AM12" s="319" t="s">
        <v>114</v>
      </c>
      <c r="AN12" s="319" t="s">
        <v>114</v>
      </c>
      <c r="AO12" s="631" t="s">
        <v>114</v>
      </c>
      <c r="AP12" s="631" t="s">
        <v>114</v>
      </c>
      <c r="AQ12" s="665" t="s">
        <v>387</v>
      </c>
      <c r="AR12" s="665" t="s">
        <v>387</v>
      </c>
      <c r="AS12" s="665" t="s">
        <v>1037</v>
      </c>
      <c r="AT12" s="319" t="s">
        <v>114</v>
      </c>
      <c r="AU12" s="113" t="s">
        <v>386</v>
      </c>
      <c r="AV12" s="319" t="s">
        <v>114</v>
      </c>
      <c r="AW12" s="319" t="s">
        <v>114</v>
      </c>
      <c r="AX12" s="319" t="s">
        <v>114</v>
      </c>
      <c r="AY12" s="113" t="s">
        <v>386</v>
      </c>
      <c r="AZ12" s="319" t="s">
        <v>114</v>
      </c>
      <c r="BA12" s="319" t="s">
        <v>114</v>
      </c>
      <c r="BB12" s="319" t="s">
        <v>114</v>
      </c>
      <c r="BC12" s="716" t="str">
        <f>IF(様式B!BC12="","",様式B!BC12)</f>
        <v/>
      </c>
      <c r="BD12" s="716" t="str">
        <f>IF(様式B!BD12="","",様式B!BD12)</f>
        <v/>
      </c>
      <c r="BE12" s="716" t="str">
        <f>IF(様式B!BE12="","",様式B!BE12)</f>
        <v/>
      </c>
      <c r="BF12" s="716" t="str">
        <f>IF(様式B!BF12="","",様式B!BF12)</f>
        <v/>
      </c>
      <c r="BG12" s="716" t="str">
        <f>IF(様式B!BG12="","",様式B!BG12)</f>
        <v/>
      </c>
      <c r="BH12" s="716" t="str">
        <f>IF(様式B!BH12="","",様式B!BH12)</f>
        <v/>
      </c>
      <c r="BI12" s="716" t="str">
        <f>IF(様式B!BI12="","",様式B!BI12)</f>
        <v/>
      </c>
      <c r="BJ12" s="716" t="str">
        <f>IF(様式B!BJ12="","",様式B!BJ12)</f>
        <v/>
      </c>
      <c r="BK12" s="319" t="s">
        <v>114</v>
      </c>
      <c r="BL12" s="716" t="str">
        <f>IF(様式B!BL12="","",様式B!BL12)</f>
        <v/>
      </c>
      <c r="BM12" s="716" t="str">
        <f>IF(様式B!BM12="","",様式B!BM12)</f>
        <v/>
      </c>
      <c r="BN12" s="716" t="str">
        <f>IF(様式B!BN12="","",様式B!BN12)</f>
        <v/>
      </c>
      <c r="BO12" s="716" t="str">
        <f>IF(様式B!BO12="","",様式B!BO12)</f>
        <v/>
      </c>
      <c r="BP12" s="716" t="str">
        <f>IF(様式B!BP12="","",様式B!BP12)</f>
        <v/>
      </c>
      <c r="BQ12" s="319" t="s">
        <v>114</v>
      </c>
      <c r="BR12" s="716" t="str">
        <f>IF(様式B!BR12="","",様式B!BR12)</f>
        <v/>
      </c>
      <c r="BS12" s="319" t="s">
        <v>114</v>
      </c>
      <c r="BT12" s="716" t="str">
        <f>IF(様式B!BT12="","",様式B!BT12)</f>
        <v/>
      </c>
      <c r="BU12" s="716" t="str">
        <f>IF(様式B!BU12="","",様式B!BU12)</f>
        <v/>
      </c>
      <c r="BV12" s="716" t="str">
        <f>IF(様式B!BV12="","",様式B!BV12)</f>
        <v/>
      </c>
      <c r="BW12" s="113" t="s">
        <v>386</v>
      </c>
      <c r="BX12" s="319" t="s">
        <v>114</v>
      </c>
      <c r="BY12" s="716" t="str">
        <f>IF(様式B!BY12="","",様式B!BY12)</f>
        <v/>
      </c>
      <c r="BZ12" s="716" t="str">
        <f>IF(様式B!BZ12="","",様式B!BZ12)</f>
        <v/>
      </c>
      <c r="CA12" s="716" t="str">
        <f>IF(様式B!CA12="","",様式B!CA12)</f>
        <v/>
      </c>
      <c r="CB12" s="716" t="str">
        <f>IF(様式B!CB12="","",様式B!CB12)</f>
        <v/>
      </c>
      <c r="CC12" s="716" t="str">
        <f>IF(様式B!CC12="","",様式B!CC12)</f>
        <v/>
      </c>
      <c r="CD12" s="716" t="str">
        <f>IF(様式B!CD12="","",様式B!CD12)</f>
        <v/>
      </c>
      <c r="CE12" s="716" t="str">
        <f>IF(様式B!CE12="","",様式B!CE12)</f>
        <v/>
      </c>
      <c r="CF12" s="716" t="str">
        <f>IF(様式B!CF12="","",様式B!CF12)</f>
        <v/>
      </c>
      <c r="CG12" s="716" t="str">
        <f>IF(様式B!CG12="","",様式B!CG12)</f>
        <v/>
      </c>
      <c r="CH12" s="716" t="str">
        <f>IF(様式B!CH12="","",様式B!CH12)</f>
        <v/>
      </c>
      <c r="CI12" s="319" t="s">
        <v>114</v>
      </c>
      <c r="CJ12" s="319" t="s">
        <v>114</v>
      </c>
      <c r="CK12" s="716" t="str">
        <f>IF(様式B!CK12="","",様式B!CK12)</f>
        <v/>
      </c>
      <c r="CL12" s="716" t="str">
        <f>IF(様式B!CL12="","",様式B!CL12)</f>
        <v/>
      </c>
      <c r="CM12" s="716" t="str">
        <f>IF(様式B!CM12="","",様式B!CM12)</f>
        <v/>
      </c>
      <c r="CN12" s="114" t="s">
        <v>388</v>
      </c>
      <c r="CO12" s="113" t="s">
        <v>386</v>
      </c>
      <c r="CP12" s="113" t="s">
        <v>386</v>
      </c>
      <c r="CQ12" s="113" t="s">
        <v>386</v>
      </c>
      <c r="CR12" s="114" t="s">
        <v>389</v>
      </c>
      <c r="CS12" s="716" t="str">
        <f>IF(様式B!CS12="","",様式B!CS12)</f>
        <v/>
      </c>
      <c r="CT12" s="716" t="str">
        <f>IF(様式B!CT12="","",様式B!CT12)</f>
        <v/>
      </c>
      <c r="CU12" s="114" t="s">
        <v>388</v>
      </c>
      <c r="CV12" s="113" t="s">
        <v>386</v>
      </c>
      <c r="CW12" s="113" t="s">
        <v>386</v>
      </c>
      <c r="CX12" s="114" t="s">
        <v>389</v>
      </c>
      <c r="CY12" s="716" t="str">
        <f>IF(様式B!CY12="","",様式B!CY12)</f>
        <v/>
      </c>
      <c r="CZ12" s="716" t="str">
        <f>IF(様式B!CZ12="","",様式B!CZ12)</f>
        <v/>
      </c>
      <c r="DA12" s="716" t="str">
        <f>IF(様式B!DA12="","",様式B!DA12)</f>
        <v/>
      </c>
      <c r="DB12" s="716" t="str">
        <f>IF(様式B!DB12="","",様式B!DB12)</f>
        <v/>
      </c>
      <c r="DC12" s="716" t="str">
        <f>IF(様式B!DC12="","",様式B!DC12)</f>
        <v/>
      </c>
      <c r="DD12" s="717" t="str">
        <f>IF(様式B!DD12="","",様式B!DD12)</f>
        <v/>
      </c>
      <c r="DE12" s="715"/>
    </row>
    <row r="13" spans="2:109" s="15" customFormat="1" ht="13.5" hidden="1" x14ac:dyDescent="0.15">
      <c r="B13" s="692" t="s">
        <v>1064</v>
      </c>
      <c r="C13" s="693" t="s">
        <v>1065</v>
      </c>
      <c r="D13" s="694" t="s">
        <v>1065</v>
      </c>
      <c r="E13" s="694" t="s">
        <v>1065</v>
      </c>
      <c r="F13" s="694" t="s">
        <v>1065</v>
      </c>
      <c r="G13" s="694" t="s">
        <v>1065</v>
      </c>
      <c r="H13" s="694" t="s">
        <v>1065</v>
      </c>
      <c r="I13" s="694" t="s">
        <v>1065</v>
      </c>
      <c r="J13" s="694" t="s">
        <v>1065</v>
      </c>
      <c r="K13" s="694" t="s">
        <v>1065</v>
      </c>
      <c r="L13" s="694" t="s">
        <v>1065</v>
      </c>
      <c r="M13" s="694" t="s">
        <v>1065</v>
      </c>
      <c r="N13" s="694" t="s">
        <v>1065</v>
      </c>
      <c r="O13" s="694" t="s">
        <v>1065</v>
      </c>
      <c r="P13" s="694" t="s">
        <v>1065</v>
      </c>
      <c r="Q13" s="694" t="s">
        <v>1065</v>
      </c>
      <c r="R13" s="694" t="s">
        <v>1065</v>
      </c>
      <c r="S13" s="694" t="s">
        <v>1065</v>
      </c>
      <c r="T13" s="707" t="s">
        <v>1068</v>
      </c>
      <c r="U13" s="707" t="s">
        <v>1077</v>
      </c>
      <c r="V13" s="707" t="s">
        <v>1070</v>
      </c>
      <c r="W13" s="707" t="s">
        <v>1069</v>
      </c>
      <c r="X13" s="707" t="s">
        <v>1078</v>
      </c>
      <c r="Y13" s="694" t="s">
        <v>1065</v>
      </c>
      <c r="Z13" s="699" t="s">
        <v>1065</v>
      </c>
      <c r="AA13" s="699" t="s">
        <v>1065</v>
      </c>
      <c r="AB13" s="699" t="s">
        <v>1071</v>
      </c>
      <c r="AC13" s="699" t="s">
        <v>1065</v>
      </c>
      <c r="AD13" s="699" t="s">
        <v>1065</v>
      </c>
      <c r="AE13" s="699" t="s">
        <v>1065</v>
      </c>
      <c r="AF13" s="699" t="s">
        <v>1065</v>
      </c>
      <c r="AG13" s="694" t="s">
        <v>1065</v>
      </c>
      <c r="AH13" s="694" t="s">
        <v>1065</v>
      </c>
      <c r="AI13" s="694" t="s">
        <v>1065</v>
      </c>
      <c r="AJ13" s="694" t="s">
        <v>1065</v>
      </c>
      <c r="AK13" s="694" t="s">
        <v>1065</v>
      </c>
      <c r="AL13" s="694" t="s">
        <v>1065</v>
      </c>
      <c r="AM13" s="694" t="s">
        <v>1065</v>
      </c>
      <c r="AN13" s="694" t="s">
        <v>1065</v>
      </c>
      <c r="AO13" s="694" t="s">
        <v>1065</v>
      </c>
      <c r="AP13" s="694" t="s">
        <v>1065</v>
      </c>
      <c r="AQ13" s="694" t="s">
        <v>1065</v>
      </c>
      <c r="AR13" s="707" t="s">
        <v>1079</v>
      </c>
      <c r="AS13" s="694" t="s">
        <v>1065</v>
      </c>
      <c r="AT13" s="694" t="s">
        <v>1065</v>
      </c>
      <c r="AU13" s="699" t="s">
        <v>1065</v>
      </c>
      <c r="AV13" s="694" t="s">
        <v>1065</v>
      </c>
      <c r="AW13" s="694" t="s">
        <v>1065</v>
      </c>
      <c r="AX13" s="694" t="s">
        <v>1065</v>
      </c>
      <c r="AY13" s="699" t="s">
        <v>1065</v>
      </c>
      <c r="AZ13" s="694" t="s">
        <v>1065</v>
      </c>
      <c r="BA13" s="694" t="s">
        <v>1065</v>
      </c>
      <c r="BB13" s="694" t="s">
        <v>1065</v>
      </c>
      <c r="BC13" s="701" t="s">
        <v>1065</v>
      </c>
      <c r="BD13" s="701" t="s">
        <v>1065</v>
      </c>
      <c r="BE13" s="701" t="s">
        <v>1065</v>
      </c>
      <c r="BF13" s="701" t="s">
        <v>1065</v>
      </c>
      <c r="BG13" s="701" t="s">
        <v>1065</v>
      </c>
      <c r="BH13" s="701" t="s">
        <v>1065</v>
      </c>
      <c r="BI13" s="701" t="s">
        <v>1065</v>
      </c>
      <c r="BJ13" s="701" t="s">
        <v>1065</v>
      </c>
      <c r="BK13" s="694" t="s">
        <v>1065</v>
      </c>
      <c r="BL13" s="701" t="s">
        <v>1065</v>
      </c>
      <c r="BM13" s="701" t="s">
        <v>1065</v>
      </c>
      <c r="BN13" s="701" t="s">
        <v>1065</v>
      </c>
      <c r="BO13" s="701" t="s">
        <v>1065</v>
      </c>
      <c r="BP13" s="701" t="s">
        <v>1065</v>
      </c>
      <c r="BQ13" s="703" t="s">
        <v>1065</v>
      </c>
      <c r="BR13" s="701" t="s">
        <v>1065</v>
      </c>
      <c r="BS13" s="703" t="s">
        <v>1065</v>
      </c>
      <c r="BT13" s="701" t="s">
        <v>1065</v>
      </c>
      <c r="BU13" s="701" t="s">
        <v>1065</v>
      </c>
      <c r="BV13" s="701" t="s">
        <v>1065</v>
      </c>
      <c r="BW13" s="703" t="s">
        <v>1065</v>
      </c>
      <c r="BX13" s="703" t="s">
        <v>1065</v>
      </c>
      <c r="BY13" s="701" t="s">
        <v>1065</v>
      </c>
      <c r="BZ13" s="701" t="s">
        <v>1065</v>
      </c>
      <c r="CA13" s="701" t="s">
        <v>1065</v>
      </c>
      <c r="CB13" s="701" t="s">
        <v>1065</v>
      </c>
      <c r="CC13" s="701" t="s">
        <v>1065</v>
      </c>
      <c r="CD13" s="701" t="s">
        <v>1065</v>
      </c>
      <c r="CE13" s="701" t="s">
        <v>1065</v>
      </c>
      <c r="CF13" s="701" t="s">
        <v>1065</v>
      </c>
      <c r="CG13" s="701" t="s">
        <v>1065</v>
      </c>
      <c r="CH13" s="701" t="s">
        <v>1065</v>
      </c>
      <c r="CI13" s="703" t="s">
        <v>1065</v>
      </c>
      <c r="CJ13" s="703" t="s">
        <v>1065</v>
      </c>
      <c r="CK13" s="701" t="s">
        <v>1065</v>
      </c>
      <c r="CL13" s="701" t="s">
        <v>1065</v>
      </c>
      <c r="CM13" s="701" t="s">
        <v>1065</v>
      </c>
      <c r="CN13" s="703" t="s">
        <v>1065</v>
      </c>
      <c r="CO13" s="703" t="s">
        <v>1065</v>
      </c>
      <c r="CP13" s="703" t="s">
        <v>1065</v>
      </c>
      <c r="CQ13" s="703" t="s">
        <v>1065</v>
      </c>
      <c r="CR13" s="703" t="s">
        <v>1065</v>
      </c>
      <c r="CS13" s="703" t="s">
        <v>1065</v>
      </c>
      <c r="CT13" s="701" t="s">
        <v>1065</v>
      </c>
      <c r="CU13" s="703" t="s">
        <v>1065</v>
      </c>
      <c r="CV13" s="703" t="s">
        <v>1065</v>
      </c>
      <c r="CW13" s="703" t="s">
        <v>1065</v>
      </c>
      <c r="CX13" s="703" t="s">
        <v>1065</v>
      </c>
      <c r="CY13" s="703" t="s">
        <v>1065</v>
      </c>
      <c r="CZ13" s="701" t="s">
        <v>1065</v>
      </c>
      <c r="DA13" s="701" t="s">
        <v>1065</v>
      </c>
      <c r="DB13" s="703" t="s">
        <v>1076</v>
      </c>
      <c r="DC13" s="705" t="s">
        <v>1065</v>
      </c>
      <c r="DD13" s="705" t="s">
        <v>1065</v>
      </c>
    </row>
    <row r="14" spans="2:109" s="15" customFormat="1" ht="14.25" hidden="1" thickBot="1" x14ac:dyDescent="0.2">
      <c r="B14" s="695" t="s">
        <v>1066</v>
      </c>
      <c r="C14" s="696" t="s">
        <v>1067</v>
      </c>
      <c r="D14" s="697" t="s">
        <v>1067</v>
      </c>
      <c r="E14" s="697" t="s">
        <v>1067</v>
      </c>
      <c r="F14" s="697" t="s">
        <v>1067</v>
      </c>
      <c r="G14" s="697" t="s">
        <v>1067</v>
      </c>
      <c r="H14" s="697" t="s">
        <v>1067</v>
      </c>
      <c r="I14" s="697" t="s">
        <v>1067</v>
      </c>
      <c r="J14" s="698" t="s">
        <v>1067</v>
      </c>
      <c r="K14" s="697" t="s">
        <v>1067</v>
      </c>
      <c r="L14" s="698" t="s">
        <v>1067</v>
      </c>
      <c r="M14" s="697" t="s">
        <v>1067</v>
      </c>
      <c r="N14" s="698" t="s">
        <v>1067</v>
      </c>
      <c r="O14" s="697" t="s">
        <v>1067</v>
      </c>
      <c r="P14" s="697" t="s">
        <v>1067</v>
      </c>
      <c r="Q14" s="697" t="s">
        <v>1067</v>
      </c>
      <c r="R14" s="697" t="s">
        <v>1067</v>
      </c>
      <c r="S14" s="697" t="s">
        <v>1067</v>
      </c>
      <c r="T14" s="708" t="s">
        <v>1067</v>
      </c>
      <c r="U14" s="708" t="s">
        <v>1067</v>
      </c>
      <c r="V14" s="708" t="s">
        <v>1067</v>
      </c>
      <c r="W14" s="708" t="s">
        <v>1067</v>
      </c>
      <c r="X14" s="708" t="s">
        <v>1067</v>
      </c>
      <c r="Y14" s="697" t="s">
        <v>1067</v>
      </c>
      <c r="Z14" s="700" t="s">
        <v>1072</v>
      </c>
      <c r="AA14" s="700" t="s">
        <v>1072</v>
      </c>
      <c r="AB14" s="700" t="s">
        <v>1072</v>
      </c>
      <c r="AC14" s="700" t="s">
        <v>1072</v>
      </c>
      <c r="AD14" s="700" t="s">
        <v>1072</v>
      </c>
      <c r="AE14" s="700" t="s">
        <v>1072</v>
      </c>
      <c r="AF14" s="700" t="s">
        <v>1072</v>
      </c>
      <c r="AG14" s="697" t="s">
        <v>1067</v>
      </c>
      <c r="AH14" s="697" t="s">
        <v>1067</v>
      </c>
      <c r="AI14" s="697" t="s">
        <v>1067</v>
      </c>
      <c r="AJ14" s="697" t="s">
        <v>1067</v>
      </c>
      <c r="AK14" s="697" t="s">
        <v>1067</v>
      </c>
      <c r="AL14" s="697" t="s">
        <v>1067</v>
      </c>
      <c r="AM14" s="697" t="s">
        <v>1067</v>
      </c>
      <c r="AN14" s="697" t="s">
        <v>1066</v>
      </c>
      <c r="AO14" s="697" t="s">
        <v>1066</v>
      </c>
      <c r="AP14" s="697" t="s">
        <v>1066</v>
      </c>
      <c r="AQ14" s="697" t="s">
        <v>1066</v>
      </c>
      <c r="AR14" s="697" t="s">
        <v>1066</v>
      </c>
      <c r="AS14" s="697" t="s">
        <v>1066</v>
      </c>
      <c r="AT14" s="697" t="s">
        <v>1073</v>
      </c>
      <c r="AU14" s="700" t="s">
        <v>1074</v>
      </c>
      <c r="AV14" s="697" t="s">
        <v>1066</v>
      </c>
      <c r="AW14" s="697" t="s">
        <v>1073</v>
      </c>
      <c r="AX14" s="697" t="s">
        <v>1066</v>
      </c>
      <c r="AY14" s="700" t="s">
        <v>1074</v>
      </c>
      <c r="AZ14" s="697" t="s">
        <v>1073</v>
      </c>
      <c r="BA14" s="697" t="s">
        <v>1072</v>
      </c>
      <c r="BB14" s="697" t="s">
        <v>1067</v>
      </c>
      <c r="BC14" s="702" t="s">
        <v>1067</v>
      </c>
      <c r="BD14" s="702" t="s">
        <v>1073</v>
      </c>
      <c r="BE14" s="702" t="s">
        <v>1075</v>
      </c>
      <c r="BF14" s="702" t="s">
        <v>1066</v>
      </c>
      <c r="BG14" s="702" t="s">
        <v>1066</v>
      </c>
      <c r="BH14" s="702" t="s">
        <v>1066</v>
      </c>
      <c r="BI14" s="702" t="s">
        <v>1066</v>
      </c>
      <c r="BJ14" s="702" t="s">
        <v>1066</v>
      </c>
      <c r="BK14" s="697" t="s">
        <v>1066</v>
      </c>
      <c r="BL14" s="702" t="s">
        <v>1066</v>
      </c>
      <c r="BM14" s="702" t="s">
        <v>1066</v>
      </c>
      <c r="BN14" s="702" t="s">
        <v>1066</v>
      </c>
      <c r="BO14" s="702" t="s">
        <v>1066</v>
      </c>
      <c r="BP14" s="702" t="s">
        <v>1075</v>
      </c>
      <c r="BQ14" s="704" t="s">
        <v>1066</v>
      </c>
      <c r="BR14" s="702" t="s">
        <v>1066</v>
      </c>
      <c r="BS14" s="704" t="s">
        <v>1066</v>
      </c>
      <c r="BT14" s="702" t="s">
        <v>1066</v>
      </c>
      <c r="BU14" s="702" t="s">
        <v>1066</v>
      </c>
      <c r="BV14" s="702" t="s">
        <v>1075</v>
      </c>
      <c r="BW14" s="704" t="s">
        <v>1066</v>
      </c>
      <c r="BX14" s="704" t="s">
        <v>1075</v>
      </c>
      <c r="BY14" s="702" t="s">
        <v>1066</v>
      </c>
      <c r="BZ14" s="702" t="s">
        <v>1066</v>
      </c>
      <c r="CA14" s="702" t="s">
        <v>1066</v>
      </c>
      <c r="CB14" s="702" t="s">
        <v>1066</v>
      </c>
      <c r="CC14" s="702" t="s">
        <v>1066</v>
      </c>
      <c r="CD14" s="702" t="s">
        <v>1066</v>
      </c>
      <c r="CE14" s="702" t="s">
        <v>1066</v>
      </c>
      <c r="CF14" s="702" t="s">
        <v>1066</v>
      </c>
      <c r="CG14" s="702" t="s">
        <v>1066</v>
      </c>
      <c r="CH14" s="702" t="s">
        <v>1066</v>
      </c>
      <c r="CI14" s="704" t="s">
        <v>1073</v>
      </c>
      <c r="CJ14" s="704" t="s">
        <v>1073</v>
      </c>
      <c r="CK14" s="702" t="s">
        <v>1066</v>
      </c>
      <c r="CL14" s="702" t="s">
        <v>1066</v>
      </c>
      <c r="CM14" s="702" t="s">
        <v>1066</v>
      </c>
      <c r="CN14" s="704" t="s">
        <v>1075</v>
      </c>
      <c r="CO14" s="704" t="s">
        <v>1074</v>
      </c>
      <c r="CP14" s="704" t="s">
        <v>1074</v>
      </c>
      <c r="CQ14" s="704" t="s">
        <v>1074</v>
      </c>
      <c r="CR14" s="704" t="s">
        <v>1074</v>
      </c>
      <c r="CS14" s="704" t="s">
        <v>1066</v>
      </c>
      <c r="CT14" s="702" t="s">
        <v>1066</v>
      </c>
      <c r="CU14" s="704" t="s">
        <v>1075</v>
      </c>
      <c r="CV14" s="704" t="s">
        <v>1074</v>
      </c>
      <c r="CW14" s="704" t="s">
        <v>1074</v>
      </c>
      <c r="CX14" s="704" t="s">
        <v>1074</v>
      </c>
      <c r="CY14" s="704" t="s">
        <v>1075</v>
      </c>
      <c r="CZ14" s="702" t="s">
        <v>1066</v>
      </c>
      <c r="DA14" s="702" t="s">
        <v>1075</v>
      </c>
      <c r="DB14" s="704" t="s">
        <v>1075</v>
      </c>
      <c r="DC14" s="706" t="s">
        <v>1075</v>
      </c>
      <c r="DD14" s="706" t="s">
        <v>1075</v>
      </c>
    </row>
    <row r="15" spans="2:109" s="4" customFormat="1" ht="13.5" x14ac:dyDescent="0.15">
      <c r="B15" s="204">
        <v>1</v>
      </c>
      <c r="C15" s="512" t="str">
        <f>IF(様式B!C15="","",様式B!C15)</f>
        <v/>
      </c>
      <c r="D15" s="466" t="str">
        <f>IF(様式B!D15="","",様式B!D15)</f>
        <v/>
      </c>
      <c r="E15" s="466" t="str">
        <f>IF(様式B!E15="","",様式B!E15)</f>
        <v/>
      </c>
      <c r="F15" s="513" t="str">
        <f>IF(様式B!F15="","",様式B!F15)</f>
        <v/>
      </c>
      <c r="G15" s="513" t="str">
        <f>IF(様式B!G15="","",様式B!G15)</f>
        <v/>
      </c>
      <c r="H15" s="466" t="str">
        <f>IF(様式B!H15="","",様式B!H15)</f>
        <v/>
      </c>
      <c r="I15" s="513" t="str">
        <f>IF(様式B!I15="","",様式B!I15)</f>
        <v/>
      </c>
      <c r="J15" s="466" t="str">
        <f>IF(様式B!J15="","",様式B!J15)</f>
        <v/>
      </c>
      <c r="K15" s="513" t="str">
        <f>IF(様式B!K15="","",様式B!K15)</f>
        <v/>
      </c>
      <c r="L15" s="466" t="str">
        <f>IF(様式B!L15="","",様式B!L15)</f>
        <v/>
      </c>
      <c r="M15" s="513" t="str">
        <f>IF(様式B!M15="","",様式B!M15)</f>
        <v/>
      </c>
      <c r="N15" s="466" t="str">
        <f>IF(様式B!N15="","",様式B!N15)</f>
        <v/>
      </c>
      <c r="O15" s="513" t="str">
        <f>IF(様式B!O15="","",様式B!O15)</f>
        <v/>
      </c>
      <c r="P15" s="466" t="str">
        <f>IF(様式B!P15="","",様式B!P15)</f>
        <v/>
      </c>
      <c r="Q15" s="513" t="str">
        <f>IF(様式B!Q15="","",様式B!Q15)</f>
        <v/>
      </c>
      <c r="R15" s="466" t="str">
        <f>IF(様式B!R15="","",様式B!R15)</f>
        <v/>
      </c>
      <c r="S15" s="471" t="str">
        <f>IF(様式B!S15="","",様式B!S15)</f>
        <v/>
      </c>
      <c r="T15" s="472" t="str">
        <f>IF(様式B!T15="","",様式B!T15)</f>
        <v/>
      </c>
      <c r="U15" s="472" t="str">
        <f>IF(様式B!U15="","",様式B!U15)</f>
        <v/>
      </c>
      <c r="V15" s="472" t="str">
        <f>IF(様式B!V15="","",様式B!V15)</f>
        <v/>
      </c>
      <c r="W15" s="472" t="str">
        <f>IF(様式B!W15="","",様式B!W15)</f>
        <v/>
      </c>
      <c r="X15" s="466" t="str">
        <f>IF(様式B!X15="","",様式B!X15)</f>
        <v/>
      </c>
      <c r="Y15" s="469" t="str">
        <f>IF(様式B!Y15="","",様式B!Y15)</f>
        <v/>
      </c>
      <c r="Z15" s="473" t="str">
        <f>IF(様式B!Z15="","",様式B!Z15)</f>
        <v/>
      </c>
      <c r="AA15" s="473" t="str">
        <f>IF(様式B!AA15="","",様式B!AA15)</f>
        <v/>
      </c>
      <c r="AB15" s="473" t="str">
        <f>IF(様式B!AB15="","",様式B!AB15)</f>
        <v/>
      </c>
      <c r="AC15" s="473" t="str">
        <f>IF(様式B!AC15="","",様式B!AC15)</f>
        <v/>
      </c>
      <c r="AD15" s="473" t="str">
        <f>IF(様式B!AD15="","",様式B!AD15)</f>
        <v/>
      </c>
      <c r="AE15" s="473" t="str">
        <f>IF(様式B!AE15="","",様式B!AE15)</f>
        <v/>
      </c>
      <c r="AF15" s="473" t="str">
        <f>IF(様式B!AF15="","",様式B!AF15)</f>
        <v/>
      </c>
      <c r="AG15" s="469" t="str">
        <f>IF(様式B!AG15="","",様式B!AG15)</f>
        <v/>
      </c>
      <c r="AH15" s="469" t="str">
        <f>IF(様式B!AH15="","",様式B!AH15)</f>
        <v/>
      </c>
      <c r="AI15" s="469" t="str">
        <f>IF(様式B!AI15="","",様式B!AI15)</f>
        <v/>
      </c>
      <c r="AJ15" s="469" t="str">
        <f>IF(様式B!AJ15="","",様式B!AJ15)</f>
        <v/>
      </c>
      <c r="AK15" s="469" t="str">
        <f>IF(様式B!AK15="","",様式B!AK15)</f>
        <v/>
      </c>
      <c r="AL15" s="474" t="str">
        <f>IF(様式B!AL15="","",様式B!AL15)</f>
        <v/>
      </c>
      <c r="AM15" s="469" t="str">
        <f>IF(様式B!AM15="","",様式B!AM15)</f>
        <v/>
      </c>
      <c r="AN15" s="341" t="str">
        <f ca="1">IF(様式B!AN15="","","【"&amp;ROUND(IFERROR(IF(ABS(様式B!AN15)&gt;=10,IF(様式B!AN15&gt;=0,様式B!AN15*RANDBETWEEN(80,90)*0.01,様式B!AN15*RANDBETWEEN(110,120)*0.01),様式B!AN15-RANDBETWEEN(1,3)),0),0)&amp;"～"&amp;ROUND(IFERROR(IF(ABS(様式B!AN15)&gt;=10,IF(様式B!AN15&gt;=0,様式B!AN15*RANDBETWEEN(110,120)*0.01,様式B!AN15*RANDBETWEEN(80,90)*0.01),様式B!AN15+RANDBETWEEN(1,3)),0),0)&amp;"】")</f>
        <v/>
      </c>
      <c r="AO15" s="637" t="str">
        <f ca="1">IF(様式B!AO15="","","【"&amp;ROUND(IFERROR(IF(ABS(様式B!AO15)&gt;=10,IF(様式B!AO15&gt;=0,様式B!AO15*RANDBETWEEN(80,90)*0.01,様式B!AO15*RANDBETWEEN(110,120)*0.01),様式B!AO15-RANDBETWEEN(1,3)),0),0)&amp;"～"&amp;ROUND(IFERROR(IF(ABS(様式B!AO15)&gt;=10,IF(様式B!AO15&gt;=0,様式B!AO15*RANDBETWEEN(110,120)*0.01,様式B!AO15*RANDBETWEEN(80,90)*0.01),様式B!AO15+RANDBETWEEN(1,3)),0),0)&amp;"】")</f>
        <v/>
      </c>
      <c r="AP15" s="408" t="str">
        <f ca="1">IF(様式B!AP15="","","【"&amp;ROUND(IFERROR(IF(ABS(様式B!AP15)&gt;=10,IF(様式B!AP15&gt;=0,様式B!AP15*RANDBETWEEN(80,90)*0.01,様式B!AP15*RANDBETWEEN(110,120)*0.01),様式B!AP15-RANDBETWEEN(1,3)),0),0)&amp;"～"&amp;ROUND(IFERROR(IF(ABS(様式B!AP15)&gt;=10,IF(様式B!AP15&gt;=0,様式B!AP15*RANDBETWEEN(110,120)*0.01,様式B!AP15*RANDBETWEEN(80,90)*0.01),様式B!AP15+RANDBETWEEN(1,3)),0),0)&amp;"】")</f>
        <v/>
      </c>
      <c r="AQ15" s="640" t="str">
        <f ca="1">IF(様式B!AQ15="","","【"&amp;ROUND(IFERROR(IF(ABS(様式B!AQ15)&gt;=10,IF(様式B!AQ15&gt;=0,様式B!AQ15*RANDBETWEEN(80,90)*0.01,様式B!AQ15*RANDBETWEEN(110,120)*0.01),様式B!AQ15-RANDBETWEEN(1,3)),0),0)&amp;"～"&amp;ROUND(IFERROR(IF(ABS(様式B!AQ15)&gt;=10,IF(様式B!AQ15&gt;=0,様式B!AQ15*RANDBETWEEN(110,120)*0.01,様式B!AQ15*RANDBETWEEN(80,90)*0.01),様式B!AQ15+RANDBETWEEN(1,3)),0),0)&amp;"】")</f>
        <v/>
      </c>
      <c r="AR15" s="353" t="str">
        <f ca="1">IF(様式B!AR15="","","【"&amp;ROUND(IFERROR(IF(ABS(様式B!AR15)&gt;=10,IF(様式B!AR15&gt;=0,様式B!AR15*RANDBETWEEN(80,90)*0.01,様式B!AR15*RANDBETWEEN(110,120)*0.01),様式B!AR15-RANDBETWEEN(1,3)),0),0)&amp;"～"&amp;ROUND(IFERROR(IF(ABS(様式B!AR15)&gt;=10,IF(様式B!AR15&gt;=0,様式B!AR15*RANDBETWEEN(110,120)*0.01,様式B!AR15*RANDBETWEEN(80,90)*0.01),様式B!AR15+RANDBETWEEN(1,3)),0),0)&amp;"】")</f>
        <v/>
      </c>
      <c r="AS15" s="494" t="str">
        <f ca="1">IF(様式B!AS15="","","【"&amp;ROUND(IFERROR(IF(ABS(様式B!AS15)&gt;=0.1,IF(様式B!AS15&gt;=0,様式B!AS15*RANDBETWEEN(80,90),様式B!AS15*RANDBETWEEN(110,120)),(様式B!AS15)*100-RANDBETWEEN(3,7)),0),0)&amp;"%～"&amp;ROUND(IFERROR(IF(ABS(様式B!AS15)&gt;=0.1,IF(様式B!AS15&gt;=0,様式B!AS15*RANDBETWEEN(110,120),様式B!AS15*RANDBETWEEN(80,90)),(様式B!AS15)*100+RANDBETWEEN(3,7)),0),0)&amp;"%】")</f>
        <v/>
      </c>
      <c r="AT15" s="475" t="str">
        <f>IF(様式B!AT15="","",様式B!AT15)</f>
        <v/>
      </c>
      <c r="AU15" s="476" t="str">
        <f>IF(様式B!AU15="","",様式B!AU15)</f>
        <v/>
      </c>
      <c r="AV15" s="341" t="str">
        <f ca="1">IF(様式B!AV15="","","【"&amp;ROUND(IFERROR(IF(ABS(様式B!AV15)&gt;=10,IF(様式B!AV15&gt;=0,様式B!AV15*RANDBETWEEN(80,90)*0.01,様式B!AV15*RANDBETWEEN(110,120)*0.01),様式B!AV15-RANDBETWEEN(1,3)),0),0)&amp;"～"&amp;ROUND(IFERROR(IF(ABS(様式B!AV15)&gt;=10,IF(様式B!AV15&gt;=0,様式B!AV15*RANDBETWEEN(110,120)*0.01,様式B!AV15*RANDBETWEEN(80,90)*0.01),様式B!AV15+RANDBETWEEN(1,3)),0),0)&amp;"】")</f>
        <v/>
      </c>
      <c r="AW15" s="477" t="str">
        <f>IF(様式B!AW15="","",様式B!AW15)</f>
        <v/>
      </c>
      <c r="AX15" s="405" t="str">
        <f>IF(様式B!AX15="","",様式B!AX15)</f>
        <v/>
      </c>
      <c r="AY15" s="476" t="str">
        <f>IF(様式B!AY15="","",様式B!AY15)</f>
        <v/>
      </c>
      <c r="AZ15" s="477" t="str">
        <f>IF(様式B!AZ15="","",様式B!AZ15)</f>
        <v/>
      </c>
      <c r="BA15" s="405" t="str">
        <f>IF(様式B!BA15="","",様式B!BA15)</f>
        <v/>
      </c>
      <c r="BB15" s="405" t="str">
        <f>IF(様式B!BB15="","",様式B!BB15)</f>
        <v/>
      </c>
      <c r="BC15" s="341" t="str">
        <f ca="1">IF(様式B!BC15="","","【"&amp;ROUND(IFERROR(IF(ABS(様式B!BC15)&gt;=10,IF(様式B!BC15&gt;=0,様式B!BC15*RANDBETWEEN(80,90)*0.01,様式B!BC15*RANDBETWEEN(110,120)*0.01),様式B!BC15-RANDBETWEEN(1,3)),0),0)&amp;"～"&amp;ROUND(IFERROR(IF(ABS(様式B!BC15)&gt;=10,IF(様式B!BC15&gt;=0,様式B!BC15*RANDBETWEEN(110,120)*0.01,様式B!BC15*RANDBETWEEN(80,90)*0.01),様式B!BC15+RANDBETWEEN(1,3)),0),0)&amp;"】")</f>
        <v/>
      </c>
      <c r="BD15" s="341"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341"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341"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341"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341"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341"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341"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514" t="str">
        <f>IF(様式B!BK15="","",様式B!BK15)</f>
        <v/>
      </c>
      <c r="BL15" s="341"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341"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341"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341"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341"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477" t="str">
        <f>IF(様式B!BQ15="","",様式B!BQ15)</f>
        <v/>
      </c>
      <c r="BR15" s="341"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477" t="str">
        <f>IF(様式B!BS15="","",様式B!BS15)</f>
        <v/>
      </c>
      <c r="BT15" s="341"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341"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341"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478" t="str">
        <f>IF(様式B!BW15="","",様式B!BW15)</f>
        <v/>
      </c>
      <c r="BX15" s="477" t="str">
        <f>IF(様式B!BX15="","",様式B!BX15)</f>
        <v/>
      </c>
      <c r="BY15" s="341"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341"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341"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341"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341"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341"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341"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341"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341"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341"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479" t="str">
        <f>IF(様式B!CI15="","",様式B!CI15)</f>
        <v/>
      </c>
      <c r="CJ15" s="480" t="str">
        <f>IF(様式B!CJ15="","",様式B!CJ15)</f>
        <v/>
      </c>
      <c r="CK15" s="341"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341"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341" t="str">
        <f ca="1">IF(様式B!CM15="","","【"&amp;ROUND(IFERROR(IF(ABS(様式B!CM15)&gt;=10,IF(様式B!CM15&gt;=0,様式B!CM15*RANDBETWEEN(80,90)*0.01,様式B!CM15*RANDBETWEEN(110,120)*0.01),様式B!CM15-RANDBETWEEN(1,3)),0),0)&amp;"～"&amp;ROUND(IFERROR(IF(ABS(様式B!CM15)&gt;=10,IF(様式B!CM15&gt;=0,様式B!CM15*RANDBETWEEN(110,120)*0.01,様式B!CM15*RANDBETWEEN(80,90)*0.01),様式B!CM15+RANDBETWEEN(1,3)),0),0)&amp;"】")</f>
        <v/>
      </c>
      <c r="CN15" s="481" t="str">
        <f ca="1">IF(様式B!CN15="","","【"&amp;ROUND(IFERROR(IF(ABS(様式B!CN15)&gt;=0.1,IF(様式B!CN15&gt;=0,様式B!CN15*RANDBETWEEN(80,90),様式B!CN15*RANDBETWEEN(110,120)),(様式B!CN15)*100-RANDBETWEEN(3,7)),0),0)&amp;"%～"&amp;ROUND(IFERROR(IF(ABS(様式B!CN15)&gt;=0.1,IF(様式B!CN15&gt;=0,様式B!CN15*RANDBETWEEN(110,120),様式B!CN15*RANDBETWEEN(80,90)),(様式B!CN15)*100+RANDBETWEEN(3,7)),0),0)&amp;"%】")</f>
        <v/>
      </c>
      <c r="CO15" s="476" t="str">
        <f>IF(様式B!CO15="","",様式B!CO15)</f>
        <v/>
      </c>
      <c r="CP15" s="476" t="str">
        <f>IF(様式B!CP15="","",様式B!CP15)</f>
        <v/>
      </c>
      <c r="CQ15" s="476" t="str">
        <f>IF(様式B!CQ15="","",様式B!CQ15)</f>
        <v/>
      </c>
      <c r="CR15" s="515"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341"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341" t="str">
        <f ca="1">IF(様式B!CT15="","","【"&amp;ROUND(IFERROR(IF(ABS(様式B!CT15)&gt;=10,IF(様式B!CT15&gt;=0,様式B!CT15*RANDBETWEEN(80,90)*0.01,様式B!CT15*RANDBETWEEN(110,120)*0.01),様式B!CT15-RANDBETWEEN(1,3)),0),0)&amp;"～"&amp;ROUND(IFERROR(IF(ABS(様式B!CT15)&gt;=10,IF(様式B!CT15&gt;=0,様式B!CT15*RANDBETWEEN(110,120)*0.01,様式B!CT15*RANDBETWEEN(80,90)*0.01),様式B!CT15+RANDBETWEEN(1,3)),0),0)&amp;"】")</f>
        <v/>
      </c>
      <c r="CU15" s="481" t="str">
        <f ca="1">IF(様式B!CU15="","","【"&amp;ROUND(IFERROR(IF(ABS(様式B!CU15)&gt;=0.1,IF(様式B!CU15&gt;=0,様式B!CU15*RANDBETWEEN(80,90),様式B!CU15*RANDBETWEEN(110,120)),(様式B!CU15)*100-RANDBETWEEN(3,7)),0),0)&amp;"%～"&amp;ROUND(IFERROR(IF(ABS(様式B!CU15)&gt;=0.1,IF(様式B!CU15&gt;=0,様式B!CU15*RANDBETWEEN(110,120),様式B!CU15*RANDBETWEEN(80,90)),(様式B!CU15)*100+RANDBETWEEN(3,7)),0),0)&amp;"%】")</f>
        <v/>
      </c>
      <c r="CV15" s="476" t="str">
        <f>IF(様式B!CV15="","",様式B!CV15)</f>
        <v/>
      </c>
      <c r="CW15" s="476" t="str">
        <f>IF(様式B!CW15="","",様式B!CW15)</f>
        <v/>
      </c>
      <c r="CX15" s="51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341"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341"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341"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666"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353"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556"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row>
    <row r="16" spans="2:109" s="4" customFormat="1" ht="13.5" x14ac:dyDescent="0.15">
      <c r="B16" s="205">
        <v>2</v>
      </c>
      <c r="C16" s="516" t="str">
        <f>IF(様式B!C16="","",様式B!C16)</f>
        <v/>
      </c>
      <c r="D16" s="466" t="str">
        <f>IF(様式B!D16="","",様式B!D16)</f>
        <v/>
      </c>
      <c r="E16" s="466" t="str">
        <f>IF(様式B!E16="","",様式B!E16)</f>
        <v/>
      </c>
      <c r="F16" s="513" t="str">
        <f>IF(様式B!F16="","",様式B!F16)</f>
        <v/>
      </c>
      <c r="G16" s="513" t="str">
        <f>IF(様式B!G16="","",様式B!G16)</f>
        <v/>
      </c>
      <c r="H16" s="466" t="str">
        <f>IF(様式B!H16="","",様式B!H16)</f>
        <v/>
      </c>
      <c r="I16" s="513" t="str">
        <f>IF(様式B!I16="","",様式B!I16)</f>
        <v/>
      </c>
      <c r="J16" s="466" t="str">
        <f>IF(様式B!J16="","",様式B!J16)</f>
        <v/>
      </c>
      <c r="K16" s="513" t="str">
        <f>IF(様式B!K16="","",様式B!K16)</f>
        <v/>
      </c>
      <c r="L16" s="466" t="str">
        <f>IF(様式B!L16="","",様式B!L16)</f>
        <v/>
      </c>
      <c r="M16" s="513" t="str">
        <f>IF(様式B!M16="","",様式B!M16)</f>
        <v/>
      </c>
      <c r="N16" s="466" t="str">
        <f>IF(様式B!N16="","",様式B!N16)</f>
        <v/>
      </c>
      <c r="O16" s="513" t="str">
        <f>IF(様式B!O16="","",様式B!O16)</f>
        <v/>
      </c>
      <c r="P16" s="466" t="str">
        <f>IF(様式B!P16="","",様式B!P16)</f>
        <v/>
      </c>
      <c r="Q16" s="513" t="str">
        <f>IF(様式B!Q16="","",様式B!Q16)</f>
        <v/>
      </c>
      <c r="R16" s="466" t="str">
        <f>IF(様式B!R16="","",様式B!R16)</f>
        <v/>
      </c>
      <c r="S16" s="484" t="str">
        <f>IF(様式B!S16="","",様式B!S16)</f>
        <v/>
      </c>
      <c r="T16" s="466" t="str">
        <f>IF(様式B!T16="","",様式B!T16)</f>
        <v/>
      </c>
      <c r="U16" s="466" t="str">
        <f>IF(様式B!U16="","",様式B!U16)</f>
        <v/>
      </c>
      <c r="V16" s="466" t="str">
        <f>IF(様式B!V16="","",様式B!V16)</f>
        <v/>
      </c>
      <c r="W16" s="466" t="str">
        <f>IF(様式B!W16="","",様式B!W16)</f>
        <v/>
      </c>
      <c r="X16" s="466" t="str">
        <f>IF(様式B!X16="","",様式B!X16)</f>
        <v/>
      </c>
      <c r="Y16" s="441" t="str">
        <f>IF(様式B!Y16="","",様式B!Y16)</f>
        <v/>
      </c>
      <c r="Z16" s="485" t="str">
        <f>IF(様式B!Z16="","",様式B!Z16)</f>
        <v/>
      </c>
      <c r="AA16" s="485" t="str">
        <f>IF(様式B!AA16="","",様式B!AA16)</f>
        <v/>
      </c>
      <c r="AB16" s="485" t="str">
        <f>IF(様式B!AB16="","",様式B!AB16)</f>
        <v/>
      </c>
      <c r="AC16" s="485" t="str">
        <f>IF(様式B!AC16="","",様式B!AC16)</f>
        <v/>
      </c>
      <c r="AD16" s="485" t="str">
        <f>IF(様式B!AD16="","",様式B!AD16)</f>
        <v/>
      </c>
      <c r="AE16" s="485" t="str">
        <f>IF(様式B!AE16="","",様式B!AE16)</f>
        <v/>
      </c>
      <c r="AF16" s="485" t="str">
        <f>IF(様式B!AF16="","",様式B!AF16)</f>
        <v/>
      </c>
      <c r="AG16" s="441" t="str">
        <f>IF(様式B!AG16="","",様式B!AG16)</f>
        <v/>
      </c>
      <c r="AH16" s="441" t="str">
        <f>IF(様式B!AH16="","",様式B!AH16)</f>
        <v/>
      </c>
      <c r="AI16" s="441" t="str">
        <f>IF(様式B!AI16="","",様式B!AI16)</f>
        <v/>
      </c>
      <c r="AJ16" s="441" t="str">
        <f>IF(様式B!AJ16="","",様式B!AJ16)</f>
        <v/>
      </c>
      <c r="AK16" s="441" t="str">
        <f>IF(様式B!AK16="","",様式B!AK16)</f>
        <v/>
      </c>
      <c r="AL16" s="486" t="str">
        <f>IF(様式B!AL16="","",様式B!AL16)</f>
        <v/>
      </c>
      <c r="AM16" s="441" t="str">
        <f>IF(様式B!AM16="","",様式B!AM16)</f>
        <v/>
      </c>
      <c r="AN16" s="375" t="str">
        <f ca="1">IF(様式B!AN16="","","【"&amp;ROUND(IFERROR(IF(ABS(様式B!AN16)&gt;=10,IF(様式B!AN16&gt;=0,様式B!AN16*RANDBETWEEN(80,90)*0.01,様式B!AN16*RANDBETWEEN(110,120)*0.01),様式B!AN16-RANDBETWEEN(1,3)),0),0)&amp;"～"&amp;ROUND(IFERROR(IF(ABS(様式B!AN16)&gt;=10,IF(様式B!AN16&gt;=0,様式B!AN16*RANDBETWEEN(110,120)*0.01,様式B!AN16*RANDBETWEEN(80,90)*0.01),様式B!AN16+RANDBETWEEN(1,3)),0),0)&amp;"】")</f>
        <v/>
      </c>
      <c r="AO16" s="638" t="str">
        <f ca="1">IF(様式B!AO16="","","【"&amp;ROUND(IFERROR(IF(ABS(様式B!AO16)&gt;=10,IF(様式B!AO16&gt;=0,様式B!AO16*RANDBETWEEN(80,90)*0.01,様式B!AO16*RANDBETWEEN(110,120)*0.01),様式B!AO16-RANDBETWEEN(1,3)),0),0)&amp;"～"&amp;ROUND(IFERROR(IF(ABS(様式B!AO16)&gt;=10,IF(様式B!AO16&gt;=0,様式B!AO16*RANDBETWEEN(110,120)*0.01,様式B!AO16*RANDBETWEEN(80,90)*0.01),様式B!AO16+RANDBETWEEN(1,3)),0),0)&amp;"】")</f>
        <v/>
      </c>
      <c r="AP16" s="408" t="str">
        <f ca="1">IF(様式B!AP16="","","【"&amp;ROUND(IFERROR(IF(ABS(様式B!AP16)&gt;=10,IF(様式B!AP16&gt;=0,様式B!AP16*RANDBETWEEN(80,90)*0.01,様式B!AP16*RANDBETWEEN(110,120)*0.01),様式B!AP16-RANDBETWEEN(1,3)),0),0)&amp;"～"&amp;ROUND(IFERROR(IF(ABS(様式B!AP16)&gt;=10,IF(様式B!AP16&gt;=0,様式B!AP16*RANDBETWEEN(110,120)*0.01,様式B!AP16*RANDBETWEEN(80,90)*0.01),様式B!AP16+RANDBETWEEN(1,3)),0),0)&amp;"】")</f>
        <v/>
      </c>
      <c r="AQ16" s="641" t="str">
        <f ca="1">IF(様式B!AQ16="","","【"&amp;ROUND(IFERROR(IF(ABS(様式B!AQ16)&gt;=10,IF(様式B!AQ16&gt;=0,様式B!AQ16*RANDBETWEEN(80,90)*0.01,様式B!AQ16*RANDBETWEEN(110,120)*0.01),様式B!AQ16-RANDBETWEEN(1,3)),0),0)&amp;"～"&amp;ROUND(IFERROR(IF(ABS(様式B!AQ16)&gt;=10,IF(様式B!AQ16&gt;=0,様式B!AQ16*RANDBETWEEN(110,120)*0.01,様式B!AQ16*RANDBETWEEN(80,90)*0.01),様式B!AQ16+RANDBETWEEN(1,3)),0),0)&amp;"】")</f>
        <v/>
      </c>
      <c r="AR16" s="353" t="str">
        <f ca="1">IF(様式B!AR16="","","【"&amp;ROUND(IFERROR(IF(ABS(様式B!AR16)&gt;=10,IF(様式B!AR16&gt;=0,様式B!AR16*RANDBETWEEN(80,90)*0.01,様式B!AR16*RANDBETWEEN(110,120)*0.01),様式B!AR16-RANDBETWEEN(1,3)),0),0)&amp;"～"&amp;ROUND(IFERROR(IF(ABS(様式B!AR16)&gt;=10,IF(様式B!AR16&gt;=0,様式B!AR16*RANDBETWEEN(110,120)*0.01,様式B!AR16*RANDBETWEEN(80,90)*0.01),様式B!AR16+RANDBETWEEN(1,3)),0),0)&amp;"】")</f>
        <v/>
      </c>
      <c r="AS16" s="494" t="str">
        <f ca="1">IF(様式B!AS16="","","【"&amp;ROUND(IFERROR(IF(ABS(様式B!AS16)&gt;=0.1,IF(様式B!AS16&gt;=0,様式B!AS16*RANDBETWEEN(80,90),様式B!AS16*RANDBETWEEN(110,120)),(様式B!AS16)*100-RANDBETWEEN(3,7)),0),0)&amp;"%～"&amp;ROUND(IFERROR(IF(ABS(様式B!AS16)&gt;=0.1,IF(様式B!AS16&gt;=0,様式B!AS16*RANDBETWEEN(110,120),様式B!AS16*RANDBETWEEN(80,90)),(様式B!AS16)*100+RANDBETWEEN(3,7)),0),0)&amp;"%】")</f>
        <v/>
      </c>
      <c r="AT16" s="488" t="str">
        <f>IF(様式B!AT16="","",様式B!AT16)</f>
        <v/>
      </c>
      <c r="AU16" s="489" t="str">
        <f>IF(様式B!AU16="","",様式B!AU16)</f>
        <v/>
      </c>
      <c r="AV16" s="375" t="str">
        <f ca="1">IF(様式B!AV16="","","【"&amp;ROUND(IFERROR(IF(ABS(様式B!AV16)&gt;=10,IF(様式B!AV16&gt;=0,様式B!AV16*RANDBETWEEN(80,90)*0.01,様式B!AV16*RANDBETWEEN(110,120)*0.01),様式B!AV16-RANDBETWEEN(1,3)),0),0)&amp;"～"&amp;ROUND(IFERROR(IF(ABS(様式B!AV16)&gt;=10,IF(様式B!AV16&gt;=0,様式B!AV16*RANDBETWEEN(110,120)*0.01,様式B!AV16*RANDBETWEEN(80,90)*0.01),様式B!AV16+RANDBETWEEN(1,3)),0),0)&amp;"】")</f>
        <v/>
      </c>
      <c r="AW16" s="490" t="str">
        <f>IF(様式B!AW16="","",様式B!AW16)</f>
        <v/>
      </c>
      <c r="AX16" s="487" t="str">
        <f>IF(様式B!AX16="","",様式B!AX16)</f>
        <v/>
      </c>
      <c r="AY16" s="489" t="str">
        <f>IF(様式B!AY16="","",様式B!AY16)</f>
        <v/>
      </c>
      <c r="AZ16" s="490" t="str">
        <f>IF(様式B!AZ16="","",様式B!AZ16)</f>
        <v/>
      </c>
      <c r="BA16" s="487" t="str">
        <f>IF(様式B!BA16="","",様式B!BA16)</f>
        <v/>
      </c>
      <c r="BB16" s="487" t="str">
        <f>IF(様式B!BB16="","",様式B!BB16)</f>
        <v/>
      </c>
      <c r="BC16" s="375" t="str">
        <f ca="1">IF(様式B!BC16="","","【"&amp;ROUND(IFERROR(IF(ABS(様式B!BC16)&gt;=10,IF(様式B!BC16&gt;=0,様式B!BC16*RANDBETWEEN(80,90)*0.01,様式B!BC16*RANDBETWEEN(110,120)*0.01),様式B!BC16-RANDBETWEEN(1,3)),0),0)&amp;"～"&amp;ROUND(IFERROR(IF(ABS(様式B!BC16)&gt;=10,IF(様式B!BC16&gt;=0,様式B!BC16*RANDBETWEEN(110,120)*0.01,様式B!BC16*RANDBETWEEN(80,90)*0.01),様式B!BC16+RANDBETWEEN(1,3)),0),0)&amp;"】")</f>
        <v/>
      </c>
      <c r="BD16" s="375"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375"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375"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375"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375"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375"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375"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517" t="str">
        <f>IF(様式B!BK16="","",様式B!BK16)</f>
        <v/>
      </c>
      <c r="BL16" s="375"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375"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375"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375"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375"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490" t="str">
        <f>IF(様式B!BQ16="","",様式B!BQ16)</f>
        <v/>
      </c>
      <c r="BR16" s="375"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490" t="str">
        <f>IF(様式B!BS16="","",様式B!BS16)</f>
        <v/>
      </c>
      <c r="BT16" s="375"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375"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375"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491" t="str">
        <f>IF(様式B!BW16="","",様式B!BW16)</f>
        <v/>
      </c>
      <c r="BX16" s="490" t="str">
        <f>IF(様式B!BX16="","",様式B!BX16)</f>
        <v/>
      </c>
      <c r="BY16" s="375"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375"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375"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375"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375"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375"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375"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375"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375"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375"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492" t="str">
        <f>IF(様式B!CI16="","",様式B!CI16)</f>
        <v/>
      </c>
      <c r="CJ16" s="493" t="str">
        <f>IF(様式B!CJ16="","",様式B!CJ16)</f>
        <v/>
      </c>
      <c r="CK16" s="375"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375"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375" t="str">
        <f ca="1">IF(様式B!CM16="","","【"&amp;ROUND(IFERROR(IF(ABS(様式B!CM16)&gt;=10,IF(様式B!CM16&gt;=0,様式B!CM16*RANDBETWEEN(80,90)*0.01,様式B!CM16*RANDBETWEEN(110,120)*0.01),様式B!CM16-RANDBETWEEN(1,3)),0),0)&amp;"～"&amp;ROUND(IFERROR(IF(ABS(様式B!CM16)&gt;=10,IF(様式B!CM16&gt;=0,様式B!CM16*RANDBETWEEN(110,120)*0.01,様式B!CM16*RANDBETWEEN(80,90)*0.01),様式B!CM16+RANDBETWEEN(1,3)),0),0)&amp;"】")</f>
        <v/>
      </c>
      <c r="CN16" s="494" t="str">
        <f ca="1">IF(様式B!CN16="","","【"&amp;ROUND(IFERROR(IF(ABS(様式B!CN16)&gt;=0.1,IF(様式B!CN16&gt;=0,様式B!CN16*RANDBETWEEN(80,90),様式B!CN16*RANDBETWEEN(110,120)),(様式B!CN16)*100-RANDBETWEEN(3,7)),0),0)&amp;"%～"&amp;ROUND(IFERROR(IF(ABS(様式B!CN16)&gt;=0.1,IF(様式B!CN16&gt;=0,様式B!CN16*RANDBETWEEN(110,120),様式B!CN16*RANDBETWEEN(80,90)),(様式B!CN16)*100+RANDBETWEEN(3,7)),0),0)&amp;"%】")</f>
        <v/>
      </c>
      <c r="CO16" s="489" t="str">
        <f>IF(様式B!CO16="","",様式B!CO16)</f>
        <v/>
      </c>
      <c r="CP16" s="489" t="str">
        <f>IF(様式B!CP16="","",様式B!CP16)</f>
        <v/>
      </c>
      <c r="CQ16" s="489" t="str">
        <f>IF(様式B!CQ16="","",様式B!CQ16)</f>
        <v/>
      </c>
      <c r="CR16" s="518"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353"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375" t="str">
        <f ca="1">IF(様式B!CT16="","","【"&amp;ROUND(IFERROR(IF(ABS(様式B!CT16)&gt;=10,IF(様式B!CT16&gt;=0,様式B!CT16*RANDBETWEEN(80,90)*0.01,様式B!CT16*RANDBETWEEN(110,120)*0.01),様式B!CT16-RANDBETWEEN(1,3)),0),0)&amp;"～"&amp;ROUND(IFERROR(IF(ABS(様式B!CT16)&gt;=10,IF(様式B!CT16&gt;=0,様式B!CT16*RANDBETWEEN(110,120)*0.01,様式B!CT16*RANDBETWEEN(80,90)*0.01),様式B!CT16+RANDBETWEEN(1,3)),0),0)&amp;"】")</f>
        <v/>
      </c>
      <c r="CU16" s="494" t="str">
        <f ca="1">IF(様式B!CU16="","","【"&amp;ROUND(IFERROR(IF(ABS(様式B!CU16)&gt;=0.1,IF(様式B!CU16&gt;=0,様式B!CU16*RANDBETWEEN(80,90),様式B!CU16*RANDBETWEEN(110,120)),(様式B!CU16)*100-RANDBETWEEN(3,7)),0),0)&amp;"%～"&amp;ROUND(IFERROR(IF(ABS(様式B!CU16)&gt;=0.1,IF(様式B!CU16&gt;=0,様式B!CU16*RANDBETWEEN(110,120),様式B!CU16*RANDBETWEEN(80,90)),(様式B!CU16)*100+RANDBETWEEN(3,7)),0),0)&amp;"%】")</f>
        <v/>
      </c>
      <c r="CV16" s="489" t="str">
        <f>IF(様式B!CV16="","",様式B!CV16)</f>
        <v/>
      </c>
      <c r="CW16" s="489" t="str">
        <f>IF(様式B!CW16="","",様式B!CW16)</f>
        <v/>
      </c>
      <c r="CX16" s="518"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375"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375"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375"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667"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353"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556"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row>
    <row r="17" spans="2:108" s="4" customFormat="1" ht="13.5" x14ac:dyDescent="0.15">
      <c r="B17" s="205">
        <v>3</v>
      </c>
      <c r="C17" s="516" t="str">
        <f>IF(様式B!C17="","",様式B!C17)</f>
        <v/>
      </c>
      <c r="D17" s="466" t="str">
        <f>IF(様式B!D17="","",様式B!D17)</f>
        <v/>
      </c>
      <c r="E17" s="466" t="str">
        <f>IF(様式B!E17="","",様式B!E17)</f>
        <v/>
      </c>
      <c r="F17" s="513" t="str">
        <f>IF(様式B!F17="","",様式B!F17)</f>
        <v/>
      </c>
      <c r="G17" s="513" t="str">
        <f>IF(様式B!G17="","",様式B!G17)</f>
        <v/>
      </c>
      <c r="H17" s="466" t="str">
        <f>IF(様式B!H17="","",様式B!H17)</f>
        <v/>
      </c>
      <c r="I17" s="513" t="str">
        <f>IF(様式B!I17="","",様式B!I17)</f>
        <v/>
      </c>
      <c r="J17" s="466" t="str">
        <f>IF(様式B!J17="","",様式B!J17)</f>
        <v/>
      </c>
      <c r="K17" s="513" t="str">
        <f>IF(様式B!K17="","",様式B!K17)</f>
        <v/>
      </c>
      <c r="L17" s="466" t="str">
        <f>IF(様式B!L17="","",様式B!L17)</f>
        <v/>
      </c>
      <c r="M17" s="513" t="str">
        <f>IF(様式B!M17="","",様式B!M17)</f>
        <v/>
      </c>
      <c r="N17" s="466" t="str">
        <f>IF(様式B!N17="","",様式B!N17)</f>
        <v/>
      </c>
      <c r="O17" s="513" t="str">
        <f>IF(様式B!O17="","",様式B!O17)</f>
        <v/>
      </c>
      <c r="P17" s="466" t="str">
        <f>IF(様式B!P17="","",様式B!P17)</f>
        <v/>
      </c>
      <c r="Q17" s="513" t="str">
        <f>IF(様式B!Q17="","",様式B!Q17)</f>
        <v/>
      </c>
      <c r="R17" s="466" t="str">
        <f>IF(様式B!R17="","",様式B!R17)</f>
        <v/>
      </c>
      <c r="S17" s="484" t="str">
        <f>IF(様式B!S17="","",様式B!S17)</f>
        <v/>
      </c>
      <c r="T17" s="486" t="str">
        <f>IF(様式B!T17="","",様式B!T17)</f>
        <v/>
      </c>
      <c r="U17" s="466" t="str">
        <f>IF(様式B!U17="","",様式B!U17)</f>
        <v/>
      </c>
      <c r="V17" s="466" t="str">
        <f>IF(様式B!V17="","",様式B!V17)</f>
        <v/>
      </c>
      <c r="W17" s="466" t="str">
        <f>IF(様式B!W17="","",様式B!W17)</f>
        <v/>
      </c>
      <c r="X17" s="466" t="str">
        <f>IF(様式B!X17="","",様式B!X17)</f>
        <v/>
      </c>
      <c r="Y17" s="441" t="str">
        <f>IF(様式B!Y17="","",様式B!Y17)</f>
        <v/>
      </c>
      <c r="Z17" s="485" t="str">
        <f>IF(様式B!Z17="","",様式B!Z17)</f>
        <v/>
      </c>
      <c r="AA17" s="485" t="str">
        <f>IF(様式B!AA17="","",様式B!AA17)</f>
        <v/>
      </c>
      <c r="AB17" s="485" t="str">
        <f>IF(様式B!AB17="","",様式B!AB17)</f>
        <v/>
      </c>
      <c r="AC17" s="485" t="str">
        <f>IF(様式B!AC17="","",様式B!AC17)</f>
        <v/>
      </c>
      <c r="AD17" s="485" t="str">
        <f>IF(様式B!AD17="","",様式B!AD17)</f>
        <v/>
      </c>
      <c r="AE17" s="485" t="str">
        <f>IF(様式B!AE17="","",様式B!AE17)</f>
        <v/>
      </c>
      <c r="AF17" s="485" t="str">
        <f>IF(様式B!AF17="","",様式B!AF17)</f>
        <v/>
      </c>
      <c r="AG17" s="441" t="str">
        <f>IF(様式B!AG17="","",様式B!AG17)</f>
        <v/>
      </c>
      <c r="AH17" s="441" t="str">
        <f>IF(様式B!AH17="","",様式B!AH17)</f>
        <v/>
      </c>
      <c r="AI17" s="441" t="str">
        <f>IF(様式B!AI17="","",様式B!AI17)</f>
        <v/>
      </c>
      <c r="AJ17" s="441" t="str">
        <f>IF(様式B!AJ17="","",様式B!AJ17)</f>
        <v/>
      </c>
      <c r="AK17" s="441" t="str">
        <f>IF(様式B!AK17="","",様式B!AK17)</f>
        <v/>
      </c>
      <c r="AL17" s="486" t="str">
        <f>IF(様式B!AL17="","",様式B!AL17)</f>
        <v/>
      </c>
      <c r="AM17" s="441" t="str">
        <f>IF(様式B!AM17="","",様式B!AM17)</f>
        <v/>
      </c>
      <c r="AN17" s="375" t="str">
        <f ca="1">IF(様式B!AN17="","","【"&amp;ROUND(IFERROR(IF(ABS(様式B!AN17)&gt;=10,IF(様式B!AN17&gt;=0,様式B!AN17*RANDBETWEEN(80,90)*0.01,様式B!AN17*RANDBETWEEN(110,120)*0.01),様式B!AN17-RANDBETWEEN(1,3)),0),0)&amp;"～"&amp;ROUND(IFERROR(IF(ABS(様式B!AN17)&gt;=10,IF(様式B!AN17&gt;=0,様式B!AN17*RANDBETWEEN(110,120)*0.01,様式B!AN17*RANDBETWEEN(80,90)*0.01),様式B!AN17+RANDBETWEEN(1,3)),0),0)&amp;"】")</f>
        <v/>
      </c>
      <c r="AO17" s="638" t="str">
        <f ca="1">IF(様式B!AO17="","","【"&amp;ROUND(IFERROR(IF(ABS(様式B!AO17)&gt;=10,IF(様式B!AO17&gt;=0,様式B!AO17*RANDBETWEEN(80,90)*0.01,様式B!AO17*RANDBETWEEN(110,120)*0.01),様式B!AO17-RANDBETWEEN(1,3)),0),0)&amp;"～"&amp;ROUND(IFERROR(IF(ABS(様式B!AO17)&gt;=10,IF(様式B!AO17&gt;=0,様式B!AO17*RANDBETWEEN(110,120)*0.01,様式B!AO17*RANDBETWEEN(80,90)*0.01),様式B!AO17+RANDBETWEEN(1,3)),0),0)&amp;"】")</f>
        <v/>
      </c>
      <c r="AP17" s="408" t="str">
        <f ca="1">IF(様式B!AP17="","","【"&amp;ROUND(IFERROR(IF(ABS(様式B!AP17)&gt;=10,IF(様式B!AP17&gt;=0,様式B!AP17*RANDBETWEEN(80,90)*0.01,様式B!AP17*RANDBETWEEN(110,120)*0.01),様式B!AP17-RANDBETWEEN(1,3)),0),0)&amp;"～"&amp;ROUND(IFERROR(IF(ABS(様式B!AP17)&gt;=10,IF(様式B!AP17&gt;=0,様式B!AP17*RANDBETWEEN(110,120)*0.01,様式B!AP17*RANDBETWEEN(80,90)*0.01),様式B!AP17+RANDBETWEEN(1,3)),0),0)&amp;"】")</f>
        <v/>
      </c>
      <c r="AQ17" s="641" t="str">
        <f ca="1">IF(様式B!AQ17="","","【"&amp;ROUND(IFERROR(IF(ABS(様式B!AQ17)&gt;=10,IF(様式B!AQ17&gt;=0,様式B!AQ17*RANDBETWEEN(80,90)*0.01,様式B!AQ17*RANDBETWEEN(110,120)*0.01),様式B!AQ17-RANDBETWEEN(1,3)),0),0)&amp;"～"&amp;ROUND(IFERROR(IF(ABS(様式B!AQ17)&gt;=10,IF(様式B!AQ17&gt;=0,様式B!AQ17*RANDBETWEEN(110,120)*0.01,様式B!AQ17*RANDBETWEEN(80,90)*0.01),様式B!AQ17+RANDBETWEEN(1,3)),0),0)&amp;"】")</f>
        <v/>
      </c>
      <c r="AR17" s="353" t="str">
        <f ca="1">IF(様式B!AR17="","","【"&amp;ROUND(IFERROR(IF(ABS(様式B!AR17)&gt;=10,IF(様式B!AR17&gt;=0,様式B!AR17*RANDBETWEEN(80,90)*0.01,様式B!AR17*RANDBETWEEN(110,120)*0.01),様式B!AR17-RANDBETWEEN(1,3)),0),0)&amp;"～"&amp;ROUND(IFERROR(IF(ABS(様式B!AR17)&gt;=10,IF(様式B!AR17&gt;=0,様式B!AR17*RANDBETWEEN(110,120)*0.01,様式B!AR17*RANDBETWEEN(80,90)*0.01),様式B!AR17+RANDBETWEEN(1,3)),0),0)&amp;"】")</f>
        <v/>
      </c>
      <c r="AS17" s="494" t="str">
        <f ca="1">IF(様式B!AS17="","","【"&amp;ROUND(IFERROR(IF(ABS(様式B!AS17)&gt;=0.1,IF(様式B!AS17&gt;=0,様式B!AS17*RANDBETWEEN(80,90),様式B!AS17*RANDBETWEEN(110,120)),(様式B!AS17)*100-RANDBETWEEN(3,7)),0),0)&amp;"%～"&amp;ROUND(IFERROR(IF(ABS(様式B!AS17)&gt;=0.1,IF(様式B!AS17&gt;=0,様式B!AS17*RANDBETWEEN(110,120),様式B!AS17*RANDBETWEEN(80,90)),(様式B!AS17)*100+RANDBETWEEN(3,7)),0),0)&amp;"%】")</f>
        <v/>
      </c>
      <c r="AT17" s="488" t="str">
        <f>IF(様式B!AT17="","",様式B!AT17)</f>
        <v/>
      </c>
      <c r="AU17" s="489" t="str">
        <f>IF(様式B!AU17="","",様式B!AU17)</f>
        <v/>
      </c>
      <c r="AV17" s="375" t="str">
        <f ca="1">IF(様式B!AV17="","","【"&amp;ROUND(IFERROR(IF(ABS(様式B!AV17)&gt;=10,IF(様式B!AV17&gt;=0,様式B!AV17*RANDBETWEEN(80,90)*0.01,様式B!AV17*RANDBETWEEN(110,120)*0.01),様式B!AV17-RANDBETWEEN(1,3)),0),0)&amp;"～"&amp;ROUND(IFERROR(IF(ABS(様式B!AV17)&gt;=10,IF(様式B!AV17&gt;=0,様式B!AV17*RANDBETWEEN(110,120)*0.01,様式B!AV17*RANDBETWEEN(80,90)*0.01),様式B!AV17+RANDBETWEEN(1,3)),0),0)&amp;"】")</f>
        <v/>
      </c>
      <c r="AW17" s="490" t="str">
        <f>IF(様式B!AW17="","",様式B!AW17)</f>
        <v/>
      </c>
      <c r="AX17" s="487" t="str">
        <f>IF(様式B!AX17="","",様式B!AX17)</f>
        <v/>
      </c>
      <c r="AY17" s="489" t="str">
        <f>IF(様式B!AY17="","",様式B!AY17)</f>
        <v/>
      </c>
      <c r="AZ17" s="490" t="str">
        <f>IF(様式B!AZ17="","",様式B!AZ17)</f>
        <v/>
      </c>
      <c r="BA17" s="487" t="str">
        <f>IF(様式B!BA17="","",様式B!BA17)</f>
        <v/>
      </c>
      <c r="BB17" s="487" t="str">
        <f>IF(様式B!BB17="","",様式B!BB17)</f>
        <v/>
      </c>
      <c r="BC17" s="375" t="str">
        <f ca="1">IF(様式B!BC17="","","【"&amp;ROUND(IFERROR(IF(ABS(様式B!BC17)&gt;=10,IF(様式B!BC17&gt;=0,様式B!BC17*RANDBETWEEN(80,90)*0.01,様式B!BC17*RANDBETWEEN(110,120)*0.01),様式B!BC17-RANDBETWEEN(1,3)),0),0)&amp;"～"&amp;ROUND(IFERROR(IF(ABS(様式B!BC17)&gt;=10,IF(様式B!BC17&gt;=0,様式B!BC17*RANDBETWEEN(110,120)*0.01,様式B!BC17*RANDBETWEEN(80,90)*0.01),様式B!BC17+RANDBETWEEN(1,3)),0),0)&amp;"】")</f>
        <v/>
      </c>
      <c r="BD17" s="375"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375"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375"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375"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375"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375"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375"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517" t="str">
        <f>IF(様式B!BK17="","",様式B!BK17)</f>
        <v/>
      </c>
      <c r="BL17" s="375"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375"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375"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375"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375"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490" t="str">
        <f>IF(様式B!BQ17="","",様式B!BQ17)</f>
        <v/>
      </c>
      <c r="BR17" s="375"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490" t="str">
        <f>IF(様式B!BS17="","",様式B!BS17)</f>
        <v/>
      </c>
      <c r="BT17" s="375"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375"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375"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491" t="str">
        <f>IF(様式B!BW17="","",様式B!BW17)</f>
        <v/>
      </c>
      <c r="BX17" s="490" t="str">
        <f>IF(様式B!BX17="","",様式B!BX17)</f>
        <v/>
      </c>
      <c r="BY17" s="375"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375"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375"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375"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375"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375"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375"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375"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375"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375"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492" t="str">
        <f>IF(様式B!CI17="","",様式B!CI17)</f>
        <v/>
      </c>
      <c r="CJ17" s="493" t="str">
        <f>IF(様式B!CJ17="","",様式B!CJ17)</f>
        <v/>
      </c>
      <c r="CK17" s="375"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375"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375" t="str">
        <f ca="1">IF(様式B!CM17="","","【"&amp;ROUND(IFERROR(IF(ABS(様式B!CM17)&gt;=10,IF(様式B!CM17&gt;=0,様式B!CM17*RANDBETWEEN(80,90)*0.01,様式B!CM17*RANDBETWEEN(110,120)*0.01),様式B!CM17-RANDBETWEEN(1,3)),0),0)&amp;"～"&amp;ROUND(IFERROR(IF(ABS(様式B!CM17)&gt;=10,IF(様式B!CM17&gt;=0,様式B!CM17*RANDBETWEEN(110,120)*0.01,様式B!CM17*RANDBETWEEN(80,90)*0.01),様式B!CM17+RANDBETWEEN(1,3)),0),0)&amp;"】")</f>
        <v/>
      </c>
      <c r="CN17" s="494" t="str">
        <f ca="1">IF(様式B!CN17="","","【"&amp;ROUND(IFERROR(IF(ABS(様式B!CN17)&gt;=0.1,IF(様式B!CN17&gt;=0,様式B!CN17*RANDBETWEEN(80,90),様式B!CN17*RANDBETWEEN(110,120)),(様式B!CN17)*100-RANDBETWEEN(3,7)),0),0)&amp;"%～"&amp;ROUND(IFERROR(IF(ABS(様式B!CN17)&gt;=0.1,IF(様式B!CN17&gt;=0,様式B!CN17*RANDBETWEEN(110,120),様式B!CN17*RANDBETWEEN(80,90)),(様式B!CN17)*100+RANDBETWEEN(3,7)),0),0)&amp;"%】")</f>
        <v/>
      </c>
      <c r="CO17" s="489" t="str">
        <f>IF(様式B!CO17="","",様式B!CO17)</f>
        <v/>
      </c>
      <c r="CP17" s="489" t="str">
        <f>IF(様式B!CP17="","",様式B!CP17)</f>
        <v/>
      </c>
      <c r="CQ17" s="489" t="str">
        <f>IF(様式B!CQ17="","",様式B!CQ17)</f>
        <v/>
      </c>
      <c r="CR17" s="518"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375"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375" t="str">
        <f ca="1">IF(様式B!CT17="","","【"&amp;ROUND(IFERROR(IF(ABS(様式B!CT17)&gt;=10,IF(様式B!CT17&gt;=0,様式B!CT17*RANDBETWEEN(80,90)*0.01,様式B!CT17*RANDBETWEEN(110,120)*0.01),様式B!CT17-RANDBETWEEN(1,3)),0),0)&amp;"～"&amp;ROUND(IFERROR(IF(ABS(様式B!CT17)&gt;=10,IF(様式B!CT17&gt;=0,様式B!CT17*RANDBETWEEN(110,120)*0.01,様式B!CT17*RANDBETWEEN(80,90)*0.01),様式B!CT17+RANDBETWEEN(1,3)),0),0)&amp;"】")</f>
        <v/>
      </c>
      <c r="CU17" s="494" t="str">
        <f ca="1">IF(様式B!CU17="","","【"&amp;ROUND(IFERROR(IF(ABS(様式B!CU17)&gt;=0.1,IF(様式B!CU17&gt;=0,様式B!CU17*RANDBETWEEN(80,90),様式B!CU17*RANDBETWEEN(110,120)),(様式B!CU17)*100-RANDBETWEEN(3,7)),0),0)&amp;"%～"&amp;ROUND(IFERROR(IF(ABS(様式B!CU17)&gt;=0.1,IF(様式B!CU17&gt;=0,様式B!CU17*RANDBETWEEN(110,120),様式B!CU17*RANDBETWEEN(80,90)),(様式B!CU17)*100+RANDBETWEEN(3,7)),0),0)&amp;"%】")</f>
        <v/>
      </c>
      <c r="CV17" s="489" t="str">
        <f>IF(様式B!CV17="","",様式B!CV17)</f>
        <v/>
      </c>
      <c r="CW17" s="489" t="str">
        <f>IF(様式B!CW17="","",様式B!CW17)</f>
        <v/>
      </c>
      <c r="CX17" s="518"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375"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375"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375"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667"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353"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556"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row>
    <row r="18" spans="2:108" ht="13.5" x14ac:dyDescent="0.15">
      <c r="B18" s="205">
        <v>4</v>
      </c>
      <c r="C18" s="516" t="str">
        <f>IF(様式B!C18="","",様式B!C18)</f>
        <v/>
      </c>
      <c r="D18" s="466" t="str">
        <f>IF(様式B!D18="","",様式B!D18)</f>
        <v/>
      </c>
      <c r="E18" s="466" t="str">
        <f>IF(様式B!E18="","",様式B!E18)</f>
        <v/>
      </c>
      <c r="F18" s="513" t="str">
        <f>IF(様式B!F18="","",様式B!F18)</f>
        <v/>
      </c>
      <c r="G18" s="513" t="str">
        <f>IF(様式B!G18="","",様式B!G18)</f>
        <v/>
      </c>
      <c r="H18" s="466" t="str">
        <f>IF(様式B!H18="","",様式B!H18)</f>
        <v/>
      </c>
      <c r="I18" s="513" t="str">
        <f>IF(様式B!I18="","",様式B!I18)</f>
        <v/>
      </c>
      <c r="J18" s="466" t="str">
        <f>IF(様式B!J18="","",様式B!J18)</f>
        <v/>
      </c>
      <c r="K18" s="513" t="str">
        <f>IF(様式B!K18="","",様式B!K18)</f>
        <v/>
      </c>
      <c r="L18" s="466" t="str">
        <f>IF(様式B!L18="","",様式B!L18)</f>
        <v/>
      </c>
      <c r="M18" s="513" t="str">
        <f>IF(様式B!M18="","",様式B!M18)</f>
        <v/>
      </c>
      <c r="N18" s="466" t="str">
        <f>IF(様式B!N18="","",様式B!N18)</f>
        <v/>
      </c>
      <c r="O18" s="513" t="str">
        <f>IF(様式B!O18="","",様式B!O18)</f>
        <v/>
      </c>
      <c r="P18" s="466" t="str">
        <f>IF(様式B!P18="","",様式B!P18)</f>
        <v/>
      </c>
      <c r="Q18" s="513" t="str">
        <f>IF(様式B!Q18="","",様式B!Q18)</f>
        <v/>
      </c>
      <c r="R18" s="466" t="str">
        <f>IF(様式B!R18="","",様式B!R18)</f>
        <v/>
      </c>
      <c r="S18" s="484" t="str">
        <f>IF(様式B!S18="","",様式B!S18)</f>
        <v/>
      </c>
      <c r="T18" s="486" t="str">
        <f>IF(様式B!T18="","",様式B!T18)</f>
        <v/>
      </c>
      <c r="U18" s="466" t="str">
        <f>IF(様式B!U18="","",様式B!U18)</f>
        <v/>
      </c>
      <c r="V18" s="466" t="str">
        <f>IF(様式B!V18="","",様式B!V18)</f>
        <v/>
      </c>
      <c r="W18" s="466" t="str">
        <f>IF(様式B!W18="","",様式B!W18)</f>
        <v/>
      </c>
      <c r="X18" s="466" t="str">
        <f>IF(様式B!X18="","",様式B!X18)</f>
        <v/>
      </c>
      <c r="Y18" s="441" t="str">
        <f>IF(様式B!Y18="","",様式B!Y18)</f>
        <v/>
      </c>
      <c r="Z18" s="485" t="str">
        <f>IF(様式B!Z18="","",様式B!Z18)</f>
        <v/>
      </c>
      <c r="AA18" s="485" t="str">
        <f>IF(様式B!AA18="","",様式B!AA18)</f>
        <v/>
      </c>
      <c r="AB18" s="485" t="str">
        <f>IF(様式B!AB18="","",様式B!AB18)</f>
        <v/>
      </c>
      <c r="AC18" s="485" t="str">
        <f>IF(様式B!AC18="","",様式B!AC18)</f>
        <v/>
      </c>
      <c r="AD18" s="485" t="str">
        <f>IF(様式B!AD18="","",様式B!AD18)</f>
        <v/>
      </c>
      <c r="AE18" s="485" t="str">
        <f>IF(様式B!AE18="","",様式B!AE18)</f>
        <v/>
      </c>
      <c r="AF18" s="485" t="str">
        <f>IF(様式B!AF18="","",様式B!AF18)</f>
        <v/>
      </c>
      <c r="AG18" s="441" t="str">
        <f>IF(様式B!AG18="","",様式B!AG18)</f>
        <v/>
      </c>
      <c r="AH18" s="441" t="str">
        <f>IF(様式B!AH18="","",様式B!AH18)</f>
        <v/>
      </c>
      <c r="AI18" s="441" t="str">
        <f>IF(様式B!AI18="","",様式B!AI18)</f>
        <v/>
      </c>
      <c r="AJ18" s="441" t="str">
        <f>IF(様式B!AJ18="","",様式B!AJ18)</f>
        <v/>
      </c>
      <c r="AK18" s="441" t="str">
        <f>IF(様式B!AK18="","",様式B!AK18)</f>
        <v/>
      </c>
      <c r="AL18" s="486" t="str">
        <f>IF(様式B!AL18="","",様式B!AL18)</f>
        <v/>
      </c>
      <c r="AM18" s="441" t="str">
        <f>IF(様式B!AM18="","",様式B!AM18)</f>
        <v/>
      </c>
      <c r="AN18" s="375" t="str">
        <f ca="1">IF(様式B!AN18="","","【"&amp;ROUND(IFERROR(IF(ABS(様式B!AN18)&gt;=10,IF(様式B!AN18&gt;=0,様式B!AN18*RANDBETWEEN(80,90)*0.01,様式B!AN18*RANDBETWEEN(110,120)*0.01),様式B!AN18-RANDBETWEEN(1,3)),0),0)&amp;"～"&amp;ROUND(IFERROR(IF(ABS(様式B!AN18)&gt;=10,IF(様式B!AN18&gt;=0,様式B!AN18*RANDBETWEEN(110,120)*0.01,様式B!AN18*RANDBETWEEN(80,90)*0.01),様式B!AN18+RANDBETWEEN(1,3)),0),0)&amp;"】")</f>
        <v/>
      </c>
      <c r="AO18" s="638" t="str">
        <f ca="1">IF(様式B!AO18="","","【"&amp;ROUND(IFERROR(IF(ABS(様式B!AO18)&gt;=10,IF(様式B!AO18&gt;=0,様式B!AO18*RANDBETWEEN(80,90)*0.01,様式B!AO18*RANDBETWEEN(110,120)*0.01),様式B!AO18-RANDBETWEEN(1,3)),0),0)&amp;"～"&amp;ROUND(IFERROR(IF(ABS(様式B!AO18)&gt;=10,IF(様式B!AO18&gt;=0,様式B!AO18*RANDBETWEEN(110,120)*0.01,様式B!AO18*RANDBETWEEN(80,90)*0.01),様式B!AO18+RANDBETWEEN(1,3)),0),0)&amp;"】")</f>
        <v/>
      </c>
      <c r="AP18" s="408" t="str">
        <f ca="1">IF(様式B!AP18="","","【"&amp;ROUND(IFERROR(IF(ABS(様式B!AP18)&gt;=10,IF(様式B!AP18&gt;=0,様式B!AP18*RANDBETWEEN(80,90)*0.01,様式B!AP18*RANDBETWEEN(110,120)*0.01),様式B!AP18-RANDBETWEEN(1,3)),0),0)&amp;"～"&amp;ROUND(IFERROR(IF(ABS(様式B!AP18)&gt;=10,IF(様式B!AP18&gt;=0,様式B!AP18*RANDBETWEEN(110,120)*0.01,様式B!AP18*RANDBETWEEN(80,90)*0.01),様式B!AP18+RANDBETWEEN(1,3)),0),0)&amp;"】")</f>
        <v/>
      </c>
      <c r="AQ18" s="641" t="str">
        <f ca="1">IF(様式B!AQ18="","","【"&amp;ROUND(IFERROR(IF(ABS(様式B!AQ18)&gt;=10,IF(様式B!AQ18&gt;=0,様式B!AQ18*RANDBETWEEN(80,90)*0.01,様式B!AQ18*RANDBETWEEN(110,120)*0.01),様式B!AQ18-RANDBETWEEN(1,3)),0),0)&amp;"～"&amp;ROUND(IFERROR(IF(ABS(様式B!AQ18)&gt;=10,IF(様式B!AQ18&gt;=0,様式B!AQ18*RANDBETWEEN(110,120)*0.01,様式B!AQ18*RANDBETWEEN(80,90)*0.01),様式B!AQ18+RANDBETWEEN(1,3)),0),0)&amp;"】")</f>
        <v/>
      </c>
      <c r="AR18" s="353" t="str">
        <f ca="1">IF(様式B!AR18="","","【"&amp;ROUND(IFERROR(IF(ABS(様式B!AR18)&gt;=10,IF(様式B!AR18&gt;=0,様式B!AR18*RANDBETWEEN(80,90)*0.01,様式B!AR18*RANDBETWEEN(110,120)*0.01),様式B!AR18-RANDBETWEEN(1,3)),0),0)&amp;"～"&amp;ROUND(IFERROR(IF(ABS(様式B!AR18)&gt;=10,IF(様式B!AR18&gt;=0,様式B!AR18*RANDBETWEEN(110,120)*0.01,様式B!AR18*RANDBETWEEN(80,90)*0.01),様式B!AR18+RANDBETWEEN(1,3)),0),0)&amp;"】")</f>
        <v/>
      </c>
      <c r="AS18" s="494" t="str">
        <f ca="1">IF(様式B!AS18="","","【"&amp;ROUND(IFERROR(IF(ABS(様式B!AS18)&gt;=0.1,IF(様式B!AS18&gt;=0,様式B!AS18*RANDBETWEEN(80,90),様式B!AS18*RANDBETWEEN(110,120)),(様式B!AS18)*100-RANDBETWEEN(3,7)),0),0)&amp;"%～"&amp;ROUND(IFERROR(IF(ABS(様式B!AS18)&gt;=0.1,IF(様式B!AS18&gt;=0,様式B!AS18*RANDBETWEEN(110,120),様式B!AS18*RANDBETWEEN(80,90)),(様式B!AS18)*100+RANDBETWEEN(3,7)),0),0)&amp;"%】")</f>
        <v/>
      </c>
      <c r="AT18" s="488" t="str">
        <f>IF(様式B!AT18="","",様式B!AT18)</f>
        <v/>
      </c>
      <c r="AU18" s="489" t="str">
        <f>IF(様式B!AU18="","",様式B!AU18)</f>
        <v/>
      </c>
      <c r="AV18" s="375" t="str">
        <f ca="1">IF(様式B!AV18="","","【"&amp;ROUND(IFERROR(IF(ABS(様式B!AV18)&gt;=10,IF(様式B!AV18&gt;=0,様式B!AV18*RANDBETWEEN(80,90)*0.01,様式B!AV18*RANDBETWEEN(110,120)*0.01),様式B!AV18-RANDBETWEEN(1,3)),0),0)&amp;"～"&amp;ROUND(IFERROR(IF(ABS(様式B!AV18)&gt;=10,IF(様式B!AV18&gt;=0,様式B!AV18*RANDBETWEEN(110,120)*0.01,様式B!AV18*RANDBETWEEN(80,90)*0.01),様式B!AV18+RANDBETWEEN(1,3)),0),0)&amp;"】")</f>
        <v/>
      </c>
      <c r="AW18" s="490" t="str">
        <f>IF(様式B!AW18="","",様式B!AW18)</f>
        <v/>
      </c>
      <c r="AX18" s="487" t="str">
        <f>IF(様式B!AX18="","",様式B!AX18)</f>
        <v/>
      </c>
      <c r="AY18" s="489" t="str">
        <f>IF(様式B!AY18="","",様式B!AY18)</f>
        <v/>
      </c>
      <c r="AZ18" s="490" t="str">
        <f>IF(様式B!AZ18="","",様式B!AZ18)</f>
        <v/>
      </c>
      <c r="BA18" s="487" t="str">
        <f>IF(様式B!BA18="","",様式B!BA18)</f>
        <v/>
      </c>
      <c r="BB18" s="487" t="str">
        <f>IF(様式B!BB18="","",様式B!BB18)</f>
        <v/>
      </c>
      <c r="BC18" s="375" t="str">
        <f ca="1">IF(様式B!BC18="","","【"&amp;ROUND(IFERROR(IF(ABS(様式B!BC18)&gt;=10,IF(様式B!BC18&gt;=0,様式B!BC18*RANDBETWEEN(80,90)*0.01,様式B!BC18*RANDBETWEEN(110,120)*0.01),様式B!BC18-RANDBETWEEN(1,3)),0),0)&amp;"～"&amp;ROUND(IFERROR(IF(ABS(様式B!BC18)&gt;=10,IF(様式B!BC18&gt;=0,様式B!BC18*RANDBETWEEN(110,120)*0.01,様式B!BC18*RANDBETWEEN(80,90)*0.01),様式B!BC18+RANDBETWEEN(1,3)),0),0)&amp;"】")</f>
        <v/>
      </c>
      <c r="BD18" s="375"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375"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375"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375"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375"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375"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375"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517" t="str">
        <f>IF(様式B!BK18="","",様式B!BK18)</f>
        <v/>
      </c>
      <c r="BL18" s="375"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375"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375"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375"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375"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490" t="str">
        <f>IF(様式B!BQ18="","",様式B!BQ18)</f>
        <v/>
      </c>
      <c r="BR18" s="375"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490" t="str">
        <f>IF(様式B!BS18="","",様式B!BS18)</f>
        <v/>
      </c>
      <c r="BT18" s="375"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375"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375"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491" t="str">
        <f>IF(様式B!BW18="","",様式B!BW18)</f>
        <v/>
      </c>
      <c r="BX18" s="490" t="str">
        <f>IF(様式B!BX18="","",様式B!BX18)</f>
        <v/>
      </c>
      <c r="BY18" s="375"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375"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375"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375"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375"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375"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375"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375"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375"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375"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492" t="str">
        <f>IF(様式B!CI18="","",様式B!CI18)</f>
        <v/>
      </c>
      <c r="CJ18" s="493" t="str">
        <f>IF(様式B!CJ18="","",様式B!CJ18)</f>
        <v/>
      </c>
      <c r="CK18" s="375"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375"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375" t="str">
        <f ca="1">IF(様式B!CM18="","","【"&amp;ROUND(IFERROR(IF(ABS(様式B!CM18)&gt;=10,IF(様式B!CM18&gt;=0,様式B!CM18*RANDBETWEEN(80,90)*0.01,様式B!CM18*RANDBETWEEN(110,120)*0.01),様式B!CM18-RANDBETWEEN(1,3)),0),0)&amp;"～"&amp;ROUND(IFERROR(IF(ABS(様式B!CM18)&gt;=10,IF(様式B!CM18&gt;=0,様式B!CM18*RANDBETWEEN(110,120)*0.01,様式B!CM18*RANDBETWEEN(80,90)*0.01),様式B!CM18+RANDBETWEEN(1,3)),0),0)&amp;"】")</f>
        <v/>
      </c>
      <c r="CN18" s="494" t="str">
        <f ca="1">IF(様式B!CN18="","","【"&amp;ROUND(IFERROR(IF(ABS(様式B!CN18)&gt;=0.1,IF(様式B!CN18&gt;=0,様式B!CN18*RANDBETWEEN(80,90),様式B!CN18*RANDBETWEEN(110,120)),(様式B!CN18)*100-RANDBETWEEN(3,7)),0),0)&amp;"%～"&amp;ROUND(IFERROR(IF(ABS(様式B!CN18)&gt;=0.1,IF(様式B!CN18&gt;=0,様式B!CN18*RANDBETWEEN(110,120),様式B!CN18*RANDBETWEEN(80,90)),(様式B!CN18)*100+RANDBETWEEN(3,7)),0),0)&amp;"%】")</f>
        <v/>
      </c>
      <c r="CO18" s="489" t="str">
        <f>IF(様式B!CO18="","",様式B!CO18)</f>
        <v/>
      </c>
      <c r="CP18" s="489" t="str">
        <f>IF(様式B!CP18="","",様式B!CP18)</f>
        <v/>
      </c>
      <c r="CQ18" s="489" t="str">
        <f>IF(様式B!CQ18="","",様式B!CQ18)</f>
        <v/>
      </c>
      <c r="CR18" s="518"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375"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375" t="str">
        <f ca="1">IF(様式B!CT18="","","【"&amp;ROUND(IFERROR(IF(ABS(様式B!CT18)&gt;=10,IF(様式B!CT18&gt;=0,様式B!CT18*RANDBETWEEN(80,90)*0.01,様式B!CT18*RANDBETWEEN(110,120)*0.01),様式B!CT18-RANDBETWEEN(1,3)),0),0)&amp;"～"&amp;ROUND(IFERROR(IF(ABS(様式B!CT18)&gt;=10,IF(様式B!CT18&gt;=0,様式B!CT18*RANDBETWEEN(110,120)*0.01,様式B!CT18*RANDBETWEEN(80,90)*0.01),様式B!CT18+RANDBETWEEN(1,3)),0),0)&amp;"】")</f>
        <v/>
      </c>
      <c r="CU18" s="494" t="str">
        <f ca="1">IF(様式B!CU18="","","【"&amp;ROUND(IFERROR(IF(ABS(様式B!CU18)&gt;=0.1,IF(様式B!CU18&gt;=0,様式B!CU18*RANDBETWEEN(80,90),様式B!CU18*RANDBETWEEN(110,120)),(様式B!CU18)*100-RANDBETWEEN(3,7)),0),0)&amp;"%～"&amp;ROUND(IFERROR(IF(ABS(様式B!CU18)&gt;=0.1,IF(様式B!CU18&gt;=0,様式B!CU18*RANDBETWEEN(110,120),様式B!CU18*RANDBETWEEN(80,90)),(様式B!CU18)*100+RANDBETWEEN(3,7)),0),0)&amp;"%】")</f>
        <v/>
      </c>
      <c r="CV18" s="489" t="str">
        <f>IF(様式B!CV18="","",様式B!CV18)</f>
        <v/>
      </c>
      <c r="CW18" s="489" t="str">
        <f>IF(様式B!CW18="","",様式B!CW18)</f>
        <v/>
      </c>
      <c r="CX18" s="518"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375"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375"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375"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667"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353"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556"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row>
    <row r="19" spans="2:108" ht="13.5" x14ac:dyDescent="0.15">
      <c r="B19" s="205">
        <v>5</v>
      </c>
      <c r="C19" s="516" t="str">
        <f>IF(様式B!C19="","",様式B!C19)</f>
        <v/>
      </c>
      <c r="D19" s="466" t="str">
        <f>IF(様式B!D19="","",様式B!D19)</f>
        <v/>
      </c>
      <c r="E19" s="466" t="str">
        <f>IF(様式B!E19="","",様式B!E19)</f>
        <v/>
      </c>
      <c r="F19" s="513" t="str">
        <f>IF(様式B!F19="","",様式B!F19)</f>
        <v/>
      </c>
      <c r="G19" s="513" t="str">
        <f>IF(様式B!G19="","",様式B!G19)</f>
        <v/>
      </c>
      <c r="H19" s="466" t="str">
        <f>IF(様式B!H19="","",様式B!H19)</f>
        <v/>
      </c>
      <c r="I19" s="513" t="str">
        <f>IF(様式B!I19="","",様式B!I19)</f>
        <v/>
      </c>
      <c r="J19" s="466" t="str">
        <f>IF(様式B!J19="","",様式B!J19)</f>
        <v/>
      </c>
      <c r="K19" s="513" t="str">
        <f>IF(様式B!K19="","",様式B!K19)</f>
        <v/>
      </c>
      <c r="L19" s="466" t="str">
        <f>IF(様式B!L19="","",様式B!L19)</f>
        <v/>
      </c>
      <c r="M19" s="513" t="str">
        <f>IF(様式B!M19="","",様式B!M19)</f>
        <v/>
      </c>
      <c r="N19" s="466" t="str">
        <f>IF(様式B!N19="","",様式B!N19)</f>
        <v/>
      </c>
      <c r="O19" s="513" t="str">
        <f>IF(様式B!O19="","",様式B!O19)</f>
        <v/>
      </c>
      <c r="P19" s="466" t="str">
        <f>IF(様式B!P19="","",様式B!P19)</f>
        <v/>
      </c>
      <c r="Q19" s="513" t="str">
        <f>IF(様式B!Q19="","",様式B!Q19)</f>
        <v/>
      </c>
      <c r="R19" s="466" t="str">
        <f>IF(様式B!R19="","",様式B!R19)</f>
        <v/>
      </c>
      <c r="S19" s="484" t="str">
        <f>IF(様式B!S19="","",様式B!S19)</f>
        <v/>
      </c>
      <c r="T19" s="486" t="str">
        <f>IF(様式B!T19="","",様式B!T19)</f>
        <v/>
      </c>
      <c r="U19" s="466" t="str">
        <f>IF(様式B!U19="","",様式B!U19)</f>
        <v/>
      </c>
      <c r="V19" s="466" t="str">
        <f>IF(様式B!V19="","",様式B!V19)</f>
        <v/>
      </c>
      <c r="W19" s="466" t="str">
        <f>IF(様式B!W19="","",様式B!W19)</f>
        <v/>
      </c>
      <c r="X19" s="466" t="str">
        <f>IF(様式B!X19="","",様式B!X19)</f>
        <v/>
      </c>
      <c r="Y19" s="441" t="str">
        <f>IF(様式B!Y19="","",様式B!Y19)</f>
        <v/>
      </c>
      <c r="Z19" s="485" t="str">
        <f>IF(様式B!Z19="","",様式B!Z19)</f>
        <v/>
      </c>
      <c r="AA19" s="485" t="str">
        <f>IF(様式B!AA19="","",様式B!AA19)</f>
        <v/>
      </c>
      <c r="AB19" s="485" t="str">
        <f>IF(様式B!AB19="","",様式B!AB19)</f>
        <v/>
      </c>
      <c r="AC19" s="485" t="str">
        <f>IF(様式B!AC19="","",様式B!AC19)</f>
        <v/>
      </c>
      <c r="AD19" s="485" t="str">
        <f>IF(様式B!AD19="","",様式B!AD19)</f>
        <v/>
      </c>
      <c r="AE19" s="485" t="str">
        <f>IF(様式B!AE19="","",様式B!AE19)</f>
        <v/>
      </c>
      <c r="AF19" s="485" t="str">
        <f>IF(様式B!AF19="","",様式B!AF19)</f>
        <v/>
      </c>
      <c r="AG19" s="441" t="str">
        <f>IF(様式B!AG19="","",様式B!AG19)</f>
        <v/>
      </c>
      <c r="AH19" s="441" t="str">
        <f>IF(様式B!AH19="","",様式B!AH19)</f>
        <v/>
      </c>
      <c r="AI19" s="441" t="str">
        <f>IF(様式B!AI19="","",様式B!AI19)</f>
        <v/>
      </c>
      <c r="AJ19" s="441" t="str">
        <f>IF(様式B!AJ19="","",様式B!AJ19)</f>
        <v/>
      </c>
      <c r="AK19" s="441" t="str">
        <f>IF(様式B!AK19="","",様式B!AK19)</f>
        <v/>
      </c>
      <c r="AL19" s="486" t="str">
        <f>IF(様式B!AL19="","",様式B!AL19)</f>
        <v/>
      </c>
      <c r="AM19" s="441" t="str">
        <f>IF(様式B!AM19="","",様式B!AM19)</f>
        <v/>
      </c>
      <c r="AN19" s="375" t="str">
        <f ca="1">IF(様式B!AN19="","","【"&amp;ROUND(IFERROR(IF(ABS(様式B!AN19)&gt;=10,IF(様式B!AN19&gt;=0,様式B!AN19*RANDBETWEEN(80,90)*0.01,様式B!AN19*RANDBETWEEN(110,120)*0.01),様式B!AN19-RANDBETWEEN(1,3)),0),0)&amp;"～"&amp;ROUND(IFERROR(IF(ABS(様式B!AN19)&gt;=10,IF(様式B!AN19&gt;=0,様式B!AN19*RANDBETWEEN(110,120)*0.01,様式B!AN19*RANDBETWEEN(80,90)*0.01),様式B!AN19+RANDBETWEEN(1,3)),0),0)&amp;"】")</f>
        <v/>
      </c>
      <c r="AO19" s="638" t="str">
        <f ca="1">IF(様式B!AO19="","","【"&amp;ROUND(IFERROR(IF(ABS(様式B!AO19)&gt;=10,IF(様式B!AO19&gt;=0,様式B!AO19*RANDBETWEEN(80,90)*0.01,様式B!AO19*RANDBETWEEN(110,120)*0.01),様式B!AO19-RANDBETWEEN(1,3)),0),0)&amp;"～"&amp;ROUND(IFERROR(IF(ABS(様式B!AO19)&gt;=10,IF(様式B!AO19&gt;=0,様式B!AO19*RANDBETWEEN(110,120)*0.01,様式B!AO19*RANDBETWEEN(80,90)*0.01),様式B!AO19+RANDBETWEEN(1,3)),0),0)&amp;"】")</f>
        <v/>
      </c>
      <c r="AP19" s="408" t="str">
        <f ca="1">IF(様式B!AP19="","","【"&amp;ROUND(IFERROR(IF(ABS(様式B!AP19)&gt;=10,IF(様式B!AP19&gt;=0,様式B!AP19*RANDBETWEEN(80,90)*0.01,様式B!AP19*RANDBETWEEN(110,120)*0.01),様式B!AP19-RANDBETWEEN(1,3)),0),0)&amp;"～"&amp;ROUND(IFERROR(IF(ABS(様式B!AP19)&gt;=10,IF(様式B!AP19&gt;=0,様式B!AP19*RANDBETWEEN(110,120)*0.01,様式B!AP19*RANDBETWEEN(80,90)*0.01),様式B!AP19+RANDBETWEEN(1,3)),0),0)&amp;"】")</f>
        <v/>
      </c>
      <c r="AQ19" s="641" t="str">
        <f ca="1">IF(様式B!AQ19="","","【"&amp;ROUND(IFERROR(IF(ABS(様式B!AQ19)&gt;=10,IF(様式B!AQ19&gt;=0,様式B!AQ19*RANDBETWEEN(80,90)*0.01,様式B!AQ19*RANDBETWEEN(110,120)*0.01),様式B!AQ19-RANDBETWEEN(1,3)),0),0)&amp;"～"&amp;ROUND(IFERROR(IF(ABS(様式B!AQ19)&gt;=10,IF(様式B!AQ19&gt;=0,様式B!AQ19*RANDBETWEEN(110,120)*0.01,様式B!AQ19*RANDBETWEEN(80,90)*0.01),様式B!AQ19+RANDBETWEEN(1,3)),0),0)&amp;"】")</f>
        <v/>
      </c>
      <c r="AR19" s="353" t="str">
        <f ca="1">IF(様式B!AR19="","","【"&amp;ROUND(IFERROR(IF(ABS(様式B!AR19)&gt;=10,IF(様式B!AR19&gt;=0,様式B!AR19*RANDBETWEEN(80,90)*0.01,様式B!AR19*RANDBETWEEN(110,120)*0.01),様式B!AR19-RANDBETWEEN(1,3)),0),0)&amp;"～"&amp;ROUND(IFERROR(IF(ABS(様式B!AR19)&gt;=10,IF(様式B!AR19&gt;=0,様式B!AR19*RANDBETWEEN(110,120)*0.01,様式B!AR19*RANDBETWEEN(80,90)*0.01),様式B!AR19+RANDBETWEEN(1,3)),0),0)&amp;"】")</f>
        <v/>
      </c>
      <c r="AS19" s="494" t="str">
        <f ca="1">IF(様式B!AS19="","","【"&amp;ROUND(IFERROR(IF(ABS(様式B!AS19)&gt;=0.1,IF(様式B!AS19&gt;=0,様式B!AS19*RANDBETWEEN(80,90),様式B!AS19*RANDBETWEEN(110,120)),(様式B!AS19)*100-RANDBETWEEN(3,7)),0),0)&amp;"%～"&amp;ROUND(IFERROR(IF(ABS(様式B!AS19)&gt;=0.1,IF(様式B!AS19&gt;=0,様式B!AS19*RANDBETWEEN(110,120),様式B!AS19*RANDBETWEEN(80,90)),(様式B!AS19)*100+RANDBETWEEN(3,7)),0),0)&amp;"%】")</f>
        <v/>
      </c>
      <c r="AT19" s="488" t="str">
        <f>IF(様式B!AT19="","",様式B!AT19)</f>
        <v/>
      </c>
      <c r="AU19" s="489" t="str">
        <f>IF(様式B!AU19="","",様式B!AU19)</f>
        <v/>
      </c>
      <c r="AV19" s="375" t="str">
        <f ca="1">IF(様式B!AV19="","","【"&amp;ROUND(IFERROR(IF(ABS(様式B!AV19)&gt;=10,IF(様式B!AV19&gt;=0,様式B!AV19*RANDBETWEEN(80,90)*0.01,様式B!AV19*RANDBETWEEN(110,120)*0.01),様式B!AV19-RANDBETWEEN(1,3)),0),0)&amp;"～"&amp;ROUND(IFERROR(IF(ABS(様式B!AV19)&gt;=10,IF(様式B!AV19&gt;=0,様式B!AV19*RANDBETWEEN(110,120)*0.01,様式B!AV19*RANDBETWEEN(80,90)*0.01),様式B!AV19+RANDBETWEEN(1,3)),0),0)&amp;"】")</f>
        <v/>
      </c>
      <c r="AW19" s="490" t="str">
        <f>IF(様式B!AW19="","",様式B!AW19)</f>
        <v/>
      </c>
      <c r="AX19" s="487" t="str">
        <f>IF(様式B!AX19="","",様式B!AX19)</f>
        <v/>
      </c>
      <c r="AY19" s="489" t="str">
        <f>IF(様式B!AY19="","",様式B!AY19)</f>
        <v/>
      </c>
      <c r="AZ19" s="490" t="str">
        <f>IF(様式B!AZ19="","",様式B!AZ19)</f>
        <v/>
      </c>
      <c r="BA19" s="487" t="str">
        <f>IF(様式B!BA19="","",様式B!BA19)</f>
        <v/>
      </c>
      <c r="BB19" s="487" t="str">
        <f>IF(様式B!BB19="","",様式B!BB19)</f>
        <v/>
      </c>
      <c r="BC19" s="375" t="str">
        <f ca="1">IF(様式B!BC19="","","【"&amp;ROUND(IFERROR(IF(ABS(様式B!BC19)&gt;=10,IF(様式B!BC19&gt;=0,様式B!BC19*RANDBETWEEN(80,90)*0.01,様式B!BC19*RANDBETWEEN(110,120)*0.01),様式B!BC19-RANDBETWEEN(1,3)),0),0)&amp;"～"&amp;ROUND(IFERROR(IF(ABS(様式B!BC19)&gt;=10,IF(様式B!BC19&gt;=0,様式B!BC19*RANDBETWEEN(110,120)*0.01,様式B!BC19*RANDBETWEEN(80,90)*0.01),様式B!BC19+RANDBETWEEN(1,3)),0),0)&amp;"】")</f>
        <v/>
      </c>
      <c r="BD19" s="375"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375"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375"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375"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375"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375"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375"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517" t="str">
        <f>IF(様式B!BK19="","",様式B!BK19)</f>
        <v/>
      </c>
      <c r="BL19" s="375"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375"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375"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375"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375"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490" t="str">
        <f>IF(様式B!BQ19="","",様式B!BQ19)</f>
        <v/>
      </c>
      <c r="BR19" s="375"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490" t="str">
        <f>IF(様式B!BS19="","",様式B!BS19)</f>
        <v/>
      </c>
      <c r="BT19" s="375"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375"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375"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491" t="str">
        <f>IF(様式B!BW19="","",様式B!BW19)</f>
        <v/>
      </c>
      <c r="BX19" s="490" t="str">
        <f>IF(様式B!BX19="","",様式B!BX19)</f>
        <v/>
      </c>
      <c r="BY19" s="375"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375"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375"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375"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375"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375"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375"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375"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375"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375"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492" t="str">
        <f>IF(様式B!CI19="","",様式B!CI19)</f>
        <v/>
      </c>
      <c r="CJ19" s="493" t="str">
        <f>IF(様式B!CJ19="","",様式B!CJ19)</f>
        <v/>
      </c>
      <c r="CK19" s="375"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375"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375" t="str">
        <f ca="1">IF(様式B!CM19="","","【"&amp;ROUND(IFERROR(IF(ABS(様式B!CM19)&gt;=10,IF(様式B!CM19&gt;=0,様式B!CM19*RANDBETWEEN(80,90)*0.01,様式B!CM19*RANDBETWEEN(110,120)*0.01),様式B!CM19-RANDBETWEEN(1,3)),0),0)&amp;"～"&amp;ROUND(IFERROR(IF(ABS(様式B!CM19)&gt;=10,IF(様式B!CM19&gt;=0,様式B!CM19*RANDBETWEEN(110,120)*0.01,様式B!CM19*RANDBETWEEN(80,90)*0.01),様式B!CM19+RANDBETWEEN(1,3)),0),0)&amp;"】")</f>
        <v/>
      </c>
      <c r="CN19" s="494" t="str">
        <f ca="1">IF(様式B!CN19="","","【"&amp;ROUND(IFERROR(IF(ABS(様式B!CN19)&gt;=0.1,IF(様式B!CN19&gt;=0,様式B!CN19*RANDBETWEEN(80,90),様式B!CN19*RANDBETWEEN(110,120)),(様式B!CN19)*100-RANDBETWEEN(3,7)),0),0)&amp;"%～"&amp;ROUND(IFERROR(IF(ABS(様式B!CN19)&gt;=0.1,IF(様式B!CN19&gt;=0,様式B!CN19*RANDBETWEEN(110,120),様式B!CN19*RANDBETWEEN(80,90)),(様式B!CN19)*100+RANDBETWEEN(3,7)),0),0)&amp;"%】")</f>
        <v/>
      </c>
      <c r="CO19" s="489" t="str">
        <f>IF(様式B!CO19="","",様式B!CO19)</f>
        <v/>
      </c>
      <c r="CP19" s="489" t="str">
        <f>IF(様式B!CP19="","",様式B!CP19)</f>
        <v/>
      </c>
      <c r="CQ19" s="489" t="str">
        <f>IF(様式B!CQ19="","",様式B!CQ19)</f>
        <v/>
      </c>
      <c r="CR19" s="518"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375"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375" t="str">
        <f ca="1">IF(様式B!CT19="","","【"&amp;ROUND(IFERROR(IF(ABS(様式B!CT19)&gt;=10,IF(様式B!CT19&gt;=0,様式B!CT19*RANDBETWEEN(80,90)*0.01,様式B!CT19*RANDBETWEEN(110,120)*0.01),様式B!CT19-RANDBETWEEN(1,3)),0),0)&amp;"～"&amp;ROUND(IFERROR(IF(ABS(様式B!CT19)&gt;=10,IF(様式B!CT19&gt;=0,様式B!CT19*RANDBETWEEN(110,120)*0.01,様式B!CT19*RANDBETWEEN(80,90)*0.01),様式B!CT19+RANDBETWEEN(1,3)),0),0)&amp;"】")</f>
        <v/>
      </c>
      <c r="CU19" s="494" t="str">
        <f ca="1">IF(様式B!CU19="","","【"&amp;ROUND(IFERROR(IF(ABS(様式B!CU19)&gt;=0.1,IF(様式B!CU19&gt;=0,様式B!CU19*RANDBETWEEN(80,90),様式B!CU19*RANDBETWEEN(110,120)),(様式B!CU19)*100-RANDBETWEEN(3,7)),0),0)&amp;"%～"&amp;ROUND(IFERROR(IF(ABS(様式B!CU19)&gt;=0.1,IF(様式B!CU19&gt;=0,様式B!CU19*RANDBETWEEN(110,120),様式B!CU19*RANDBETWEEN(80,90)),(様式B!CU19)*100+RANDBETWEEN(3,7)),0),0)&amp;"%】")</f>
        <v/>
      </c>
      <c r="CV19" s="489" t="str">
        <f>IF(様式B!CV19="","",様式B!CV19)</f>
        <v/>
      </c>
      <c r="CW19" s="489" t="str">
        <f>IF(様式B!CW19="","",様式B!CW19)</f>
        <v/>
      </c>
      <c r="CX19" s="518"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375"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375"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375"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667"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353"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556"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row>
    <row r="20" spans="2:108" ht="13.5" x14ac:dyDescent="0.15">
      <c r="B20" s="205">
        <v>6</v>
      </c>
      <c r="C20" s="516" t="str">
        <f>IF(様式B!C20="","",様式B!C20)</f>
        <v/>
      </c>
      <c r="D20" s="466" t="str">
        <f>IF(様式B!D20="","",様式B!D20)</f>
        <v/>
      </c>
      <c r="E20" s="466" t="str">
        <f>IF(様式B!E20="","",様式B!E20)</f>
        <v/>
      </c>
      <c r="F20" s="513" t="str">
        <f>IF(様式B!F20="","",様式B!F20)</f>
        <v/>
      </c>
      <c r="G20" s="513" t="str">
        <f>IF(様式B!G20="","",様式B!G20)</f>
        <v/>
      </c>
      <c r="H20" s="466" t="str">
        <f>IF(様式B!H20="","",様式B!H20)</f>
        <v/>
      </c>
      <c r="I20" s="513" t="str">
        <f>IF(様式B!I20="","",様式B!I20)</f>
        <v/>
      </c>
      <c r="J20" s="466" t="str">
        <f>IF(様式B!J20="","",様式B!J20)</f>
        <v/>
      </c>
      <c r="K20" s="513" t="str">
        <f>IF(様式B!K20="","",様式B!K20)</f>
        <v/>
      </c>
      <c r="L20" s="466" t="str">
        <f>IF(様式B!L20="","",様式B!L20)</f>
        <v/>
      </c>
      <c r="M20" s="513" t="str">
        <f>IF(様式B!M20="","",様式B!M20)</f>
        <v/>
      </c>
      <c r="N20" s="466" t="str">
        <f>IF(様式B!N20="","",様式B!N20)</f>
        <v/>
      </c>
      <c r="O20" s="513" t="str">
        <f>IF(様式B!O20="","",様式B!O20)</f>
        <v/>
      </c>
      <c r="P20" s="466" t="str">
        <f>IF(様式B!P20="","",様式B!P20)</f>
        <v/>
      </c>
      <c r="Q20" s="513" t="str">
        <f>IF(様式B!Q20="","",様式B!Q20)</f>
        <v/>
      </c>
      <c r="R20" s="466" t="str">
        <f>IF(様式B!R20="","",様式B!R20)</f>
        <v/>
      </c>
      <c r="S20" s="484" t="str">
        <f>IF(様式B!S20="","",様式B!S20)</f>
        <v/>
      </c>
      <c r="T20" s="486" t="str">
        <f>IF(様式B!T20="","",様式B!T20)</f>
        <v/>
      </c>
      <c r="U20" s="466" t="str">
        <f>IF(様式B!U20="","",様式B!U20)</f>
        <v/>
      </c>
      <c r="V20" s="466" t="str">
        <f>IF(様式B!V20="","",様式B!V20)</f>
        <v/>
      </c>
      <c r="W20" s="466" t="str">
        <f>IF(様式B!W20="","",様式B!W20)</f>
        <v/>
      </c>
      <c r="X20" s="466" t="str">
        <f>IF(様式B!X20="","",様式B!X20)</f>
        <v/>
      </c>
      <c r="Y20" s="441" t="str">
        <f>IF(様式B!Y20="","",様式B!Y20)</f>
        <v/>
      </c>
      <c r="Z20" s="485" t="str">
        <f>IF(様式B!Z20="","",様式B!Z20)</f>
        <v/>
      </c>
      <c r="AA20" s="485" t="str">
        <f>IF(様式B!AA20="","",様式B!AA20)</f>
        <v/>
      </c>
      <c r="AB20" s="485" t="str">
        <f>IF(様式B!AB20="","",様式B!AB20)</f>
        <v/>
      </c>
      <c r="AC20" s="485" t="str">
        <f>IF(様式B!AC20="","",様式B!AC20)</f>
        <v/>
      </c>
      <c r="AD20" s="485" t="str">
        <f>IF(様式B!AD20="","",様式B!AD20)</f>
        <v/>
      </c>
      <c r="AE20" s="485" t="str">
        <f>IF(様式B!AE20="","",様式B!AE20)</f>
        <v/>
      </c>
      <c r="AF20" s="485" t="str">
        <f>IF(様式B!AF20="","",様式B!AF20)</f>
        <v/>
      </c>
      <c r="AG20" s="441" t="str">
        <f>IF(様式B!AG20="","",様式B!AG20)</f>
        <v/>
      </c>
      <c r="AH20" s="441" t="str">
        <f>IF(様式B!AH20="","",様式B!AH20)</f>
        <v/>
      </c>
      <c r="AI20" s="441" t="str">
        <f>IF(様式B!AI20="","",様式B!AI20)</f>
        <v/>
      </c>
      <c r="AJ20" s="441" t="str">
        <f>IF(様式B!AJ20="","",様式B!AJ20)</f>
        <v/>
      </c>
      <c r="AK20" s="441" t="str">
        <f>IF(様式B!AK20="","",様式B!AK20)</f>
        <v/>
      </c>
      <c r="AL20" s="486" t="str">
        <f>IF(様式B!AL20="","",様式B!AL20)</f>
        <v/>
      </c>
      <c r="AM20" s="441" t="str">
        <f>IF(様式B!AM20="","",様式B!AM20)</f>
        <v/>
      </c>
      <c r="AN20" s="375" t="str">
        <f ca="1">IF(様式B!AN20="","","【"&amp;ROUND(IFERROR(IF(ABS(様式B!AN20)&gt;=10,IF(様式B!AN20&gt;=0,様式B!AN20*RANDBETWEEN(80,90)*0.01,様式B!AN20*RANDBETWEEN(110,120)*0.01),様式B!AN20-RANDBETWEEN(1,3)),0),0)&amp;"～"&amp;ROUND(IFERROR(IF(ABS(様式B!AN20)&gt;=10,IF(様式B!AN20&gt;=0,様式B!AN20*RANDBETWEEN(110,120)*0.01,様式B!AN20*RANDBETWEEN(80,90)*0.01),様式B!AN20+RANDBETWEEN(1,3)),0),0)&amp;"】")</f>
        <v/>
      </c>
      <c r="AO20" s="638" t="str">
        <f ca="1">IF(様式B!AO20="","","【"&amp;ROUND(IFERROR(IF(ABS(様式B!AO20)&gt;=10,IF(様式B!AO20&gt;=0,様式B!AO20*RANDBETWEEN(80,90)*0.01,様式B!AO20*RANDBETWEEN(110,120)*0.01),様式B!AO20-RANDBETWEEN(1,3)),0),0)&amp;"～"&amp;ROUND(IFERROR(IF(ABS(様式B!AO20)&gt;=10,IF(様式B!AO20&gt;=0,様式B!AO20*RANDBETWEEN(110,120)*0.01,様式B!AO20*RANDBETWEEN(80,90)*0.01),様式B!AO20+RANDBETWEEN(1,3)),0),0)&amp;"】")</f>
        <v/>
      </c>
      <c r="AP20" s="408" t="str">
        <f ca="1">IF(様式B!AP20="","","【"&amp;ROUND(IFERROR(IF(ABS(様式B!AP20)&gt;=10,IF(様式B!AP20&gt;=0,様式B!AP20*RANDBETWEEN(80,90)*0.01,様式B!AP20*RANDBETWEEN(110,120)*0.01),様式B!AP20-RANDBETWEEN(1,3)),0),0)&amp;"～"&amp;ROUND(IFERROR(IF(ABS(様式B!AP20)&gt;=10,IF(様式B!AP20&gt;=0,様式B!AP20*RANDBETWEEN(110,120)*0.01,様式B!AP20*RANDBETWEEN(80,90)*0.01),様式B!AP20+RANDBETWEEN(1,3)),0),0)&amp;"】")</f>
        <v/>
      </c>
      <c r="AQ20" s="641" t="str">
        <f ca="1">IF(様式B!AQ20="","","【"&amp;ROUND(IFERROR(IF(ABS(様式B!AQ20)&gt;=10,IF(様式B!AQ20&gt;=0,様式B!AQ20*RANDBETWEEN(80,90)*0.01,様式B!AQ20*RANDBETWEEN(110,120)*0.01),様式B!AQ20-RANDBETWEEN(1,3)),0),0)&amp;"～"&amp;ROUND(IFERROR(IF(ABS(様式B!AQ20)&gt;=10,IF(様式B!AQ20&gt;=0,様式B!AQ20*RANDBETWEEN(110,120)*0.01,様式B!AQ20*RANDBETWEEN(80,90)*0.01),様式B!AQ20+RANDBETWEEN(1,3)),0),0)&amp;"】")</f>
        <v/>
      </c>
      <c r="AR20" s="353" t="str">
        <f ca="1">IF(様式B!AR20="","","【"&amp;ROUND(IFERROR(IF(ABS(様式B!AR20)&gt;=10,IF(様式B!AR20&gt;=0,様式B!AR20*RANDBETWEEN(80,90)*0.01,様式B!AR20*RANDBETWEEN(110,120)*0.01),様式B!AR20-RANDBETWEEN(1,3)),0),0)&amp;"～"&amp;ROUND(IFERROR(IF(ABS(様式B!AR20)&gt;=10,IF(様式B!AR20&gt;=0,様式B!AR20*RANDBETWEEN(110,120)*0.01,様式B!AR20*RANDBETWEEN(80,90)*0.01),様式B!AR20+RANDBETWEEN(1,3)),0),0)&amp;"】")</f>
        <v/>
      </c>
      <c r="AS20" s="494" t="str">
        <f ca="1">IF(様式B!AS20="","","【"&amp;ROUND(IFERROR(IF(ABS(様式B!AS20)&gt;=0.1,IF(様式B!AS20&gt;=0,様式B!AS20*RANDBETWEEN(80,90),様式B!AS20*RANDBETWEEN(110,120)),(様式B!AS20)*100-RANDBETWEEN(3,7)),0),0)&amp;"%～"&amp;ROUND(IFERROR(IF(ABS(様式B!AS20)&gt;=0.1,IF(様式B!AS20&gt;=0,様式B!AS20*RANDBETWEEN(110,120),様式B!AS20*RANDBETWEEN(80,90)),(様式B!AS20)*100+RANDBETWEEN(3,7)),0),0)&amp;"%】")</f>
        <v/>
      </c>
      <c r="AT20" s="488" t="str">
        <f>IF(様式B!AT20="","",様式B!AT20)</f>
        <v/>
      </c>
      <c r="AU20" s="489" t="str">
        <f>IF(様式B!AU20="","",様式B!AU20)</f>
        <v/>
      </c>
      <c r="AV20" s="375" t="str">
        <f ca="1">IF(様式B!AV20="","","【"&amp;ROUND(IFERROR(IF(ABS(様式B!AV20)&gt;=10,IF(様式B!AV20&gt;=0,様式B!AV20*RANDBETWEEN(80,90)*0.01,様式B!AV20*RANDBETWEEN(110,120)*0.01),様式B!AV20-RANDBETWEEN(1,3)),0),0)&amp;"～"&amp;ROUND(IFERROR(IF(ABS(様式B!AV20)&gt;=10,IF(様式B!AV20&gt;=0,様式B!AV20*RANDBETWEEN(110,120)*0.01,様式B!AV20*RANDBETWEEN(80,90)*0.01),様式B!AV20+RANDBETWEEN(1,3)),0),0)&amp;"】")</f>
        <v/>
      </c>
      <c r="AW20" s="490" t="str">
        <f>IF(様式B!AW20="","",様式B!AW20)</f>
        <v/>
      </c>
      <c r="AX20" s="487" t="str">
        <f>IF(様式B!AX20="","",様式B!AX20)</f>
        <v/>
      </c>
      <c r="AY20" s="489" t="str">
        <f>IF(様式B!AY20="","",様式B!AY20)</f>
        <v/>
      </c>
      <c r="AZ20" s="490" t="str">
        <f>IF(様式B!AZ20="","",様式B!AZ20)</f>
        <v/>
      </c>
      <c r="BA20" s="487" t="str">
        <f>IF(様式B!BA20="","",様式B!BA20)</f>
        <v/>
      </c>
      <c r="BB20" s="487" t="str">
        <f>IF(様式B!BB20="","",様式B!BB20)</f>
        <v/>
      </c>
      <c r="BC20" s="375" t="str">
        <f ca="1">IF(様式B!BC20="","","【"&amp;ROUND(IFERROR(IF(ABS(様式B!BC20)&gt;=10,IF(様式B!BC20&gt;=0,様式B!BC20*RANDBETWEEN(80,90)*0.01,様式B!BC20*RANDBETWEEN(110,120)*0.01),様式B!BC20-RANDBETWEEN(1,3)),0),0)&amp;"～"&amp;ROUND(IFERROR(IF(ABS(様式B!BC20)&gt;=10,IF(様式B!BC20&gt;=0,様式B!BC20*RANDBETWEEN(110,120)*0.01,様式B!BC20*RANDBETWEEN(80,90)*0.01),様式B!BC20+RANDBETWEEN(1,3)),0),0)&amp;"】")</f>
        <v/>
      </c>
      <c r="BD20" s="375"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375"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375"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375"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375"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375"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375"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517" t="str">
        <f>IF(様式B!BK20="","",様式B!BK20)</f>
        <v/>
      </c>
      <c r="BL20" s="375"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375"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375"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375"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375"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490" t="str">
        <f>IF(様式B!BQ20="","",様式B!BQ20)</f>
        <v/>
      </c>
      <c r="BR20" s="375"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490" t="str">
        <f>IF(様式B!BS20="","",様式B!BS20)</f>
        <v/>
      </c>
      <c r="BT20" s="375"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375"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375"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491" t="str">
        <f>IF(様式B!BW20="","",様式B!BW20)</f>
        <v/>
      </c>
      <c r="BX20" s="490" t="str">
        <f>IF(様式B!BX20="","",様式B!BX20)</f>
        <v/>
      </c>
      <c r="BY20" s="375"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375"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375"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375"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375"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375"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375"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375"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375"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375"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492" t="str">
        <f>IF(様式B!CI20="","",様式B!CI20)</f>
        <v/>
      </c>
      <c r="CJ20" s="493" t="str">
        <f>IF(様式B!CJ20="","",様式B!CJ20)</f>
        <v/>
      </c>
      <c r="CK20" s="375"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375"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375" t="str">
        <f ca="1">IF(様式B!CM20="","","【"&amp;ROUND(IFERROR(IF(ABS(様式B!CM20)&gt;=10,IF(様式B!CM20&gt;=0,様式B!CM20*RANDBETWEEN(80,90)*0.01,様式B!CM20*RANDBETWEEN(110,120)*0.01),様式B!CM20-RANDBETWEEN(1,3)),0),0)&amp;"～"&amp;ROUND(IFERROR(IF(ABS(様式B!CM20)&gt;=10,IF(様式B!CM20&gt;=0,様式B!CM20*RANDBETWEEN(110,120)*0.01,様式B!CM20*RANDBETWEEN(80,90)*0.01),様式B!CM20+RANDBETWEEN(1,3)),0),0)&amp;"】")</f>
        <v/>
      </c>
      <c r="CN20" s="494" t="str">
        <f ca="1">IF(様式B!CN20="","","【"&amp;ROUND(IFERROR(IF(ABS(様式B!CN20)&gt;=0.1,IF(様式B!CN20&gt;=0,様式B!CN20*RANDBETWEEN(80,90),様式B!CN20*RANDBETWEEN(110,120)),(様式B!CN20)*100-RANDBETWEEN(3,7)),0),0)&amp;"%～"&amp;ROUND(IFERROR(IF(ABS(様式B!CN20)&gt;=0.1,IF(様式B!CN20&gt;=0,様式B!CN20*RANDBETWEEN(110,120),様式B!CN20*RANDBETWEEN(80,90)),(様式B!CN20)*100+RANDBETWEEN(3,7)),0),0)&amp;"%】")</f>
        <v/>
      </c>
      <c r="CO20" s="489" t="str">
        <f>IF(様式B!CO20="","",様式B!CO20)</f>
        <v/>
      </c>
      <c r="CP20" s="489" t="str">
        <f>IF(様式B!CP20="","",様式B!CP20)</f>
        <v/>
      </c>
      <c r="CQ20" s="489" t="str">
        <f>IF(様式B!CQ20="","",様式B!CQ20)</f>
        <v/>
      </c>
      <c r="CR20" s="518"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375"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375" t="str">
        <f ca="1">IF(様式B!CT20="","","【"&amp;ROUND(IFERROR(IF(ABS(様式B!CT20)&gt;=10,IF(様式B!CT20&gt;=0,様式B!CT20*RANDBETWEEN(80,90)*0.01,様式B!CT20*RANDBETWEEN(110,120)*0.01),様式B!CT20-RANDBETWEEN(1,3)),0),0)&amp;"～"&amp;ROUND(IFERROR(IF(ABS(様式B!CT20)&gt;=10,IF(様式B!CT20&gt;=0,様式B!CT20*RANDBETWEEN(110,120)*0.01,様式B!CT20*RANDBETWEEN(80,90)*0.01),様式B!CT20+RANDBETWEEN(1,3)),0),0)&amp;"】")</f>
        <v/>
      </c>
      <c r="CU20" s="494" t="str">
        <f ca="1">IF(様式B!CU20="","","【"&amp;ROUND(IFERROR(IF(ABS(様式B!CU20)&gt;=0.1,IF(様式B!CU20&gt;=0,様式B!CU20*RANDBETWEEN(80,90),様式B!CU20*RANDBETWEEN(110,120)),(様式B!CU20)*100-RANDBETWEEN(3,7)),0),0)&amp;"%～"&amp;ROUND(IFERROR(IF(ABS(様式B!CU20)&gt;=0.1,IF(様式B!CU20&gt;=0,様式B!CU20*RANDBETWEEN(110,120),様式B!CU20*RANDBETWEEN(80,90)),(様式B!CU20)*100+RANDBETWEEN(3,7)),0),0)&amp;"%】")</f>
        <v/>
      </c>
      <c r="CV20" s="489" t="str">
        <f>IF(様式B!CV20="","",様式B!CV20)</f>
        <v/>
      </c>
      <c r="CW20" s="489" t="str">
        <f>IF(様式B!CW20="","",様式B!CW20)</f>
        <v/>
      </c>
      <c r="CX20" s="518"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375"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375"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375"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667"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353"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556"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row>
    <row r="21" spans="2:108" ht="13.5" x14ac:dyDescent="0.15">
      <c r="B21" s="205">
        <v>7</v>
      </c>
      <c r="C21" s="516" t="str">
        <f>IF(様式B!C21="","",様式B!C21)</f>
        <v/>
      </c>
      <c r="D21" s="466" t="str">
        <f>IF(様式B!D21="","",様式B!D21)</f>
        <v/>
      </c>
      <c r="E21" s="466" t="str">
        <f>IF(様式B!E21="","",様式B!E21)</f>
        <v/>
      </c>
      <c r="F21" s="513" t="str">
        <f>IF(様式B!F21="","",様式B!F21)</f>
        <v/>
      </c>
      <c r="G21" s="513" t="str">
        <f>IF(様式B!G21="","",様式B!G21)</f>
        <v/>
      </c>
      <c r="H21" s="466" t="str">
        <f>IF(様式B!H21="","",様式B!H21)</f>
        <v/>
      </c>
      <c r="I21" s="513" t="str">
        <f>IF(様式B!I21="","",様式B!I21)</f>
        <v/>
      </c>
      <c r="J21" s="466" t="str">
        <f>IF(様式B!J21="","",様式B!J21)</f>
        <v/>
      </c>
      <c r="K21" s="513" t="str">
        <f>IF(様式B!K21="","",様式B!K21)</f>
        <v/>
      </c>
      <c r="L21" s="466" t="str">
        <f>IF(様式B!L21="","",様式B!L21)</f>
        <v/>
      </c>
      <c r="M21" s="513" t="str">
        <f>IF(様式B!M21="","",様式B!M21)</f>
        <v/>
      </c>
      <c r="N21" s="466" t="str">
        <f>IF(様式B!N21="","",様式B!N21)</f>
        <v/>
      </c>
      <c r="O21" s="513" t="str">
        <f>IF(様式B!O21="","",様式B!O21)</f>
        <v/>
      </c>
      <c r="P21" s="466" t="str">
        <f>IF(様式B!P21="","",様式B!P21)</f>
        <v/>
      </c>
      <c r="Q21" s="513" t="str">
        <f>IF(様式B!Q21="","",様式B!Q21)</f>
        <v/>
      </c>
      <c r="R21" s="466" t="str">
        <f>IF(様式B!R21="","",様式B!R21)</f>
        <v/>
      </c>
      <c r="S21" s="484" t="str">
        <f>IF(様式B!S21="","",様式B!S21)</f>
        <v/>
      </c>
      <c r="T21" s="486" t="str">
        <f>IF(様式B!T21="","",様式B!T21)</f>
        <v/>
      </c>
      <c r="U21" s="466" t="str">
        <f>IF(様式B!U21="","",様式B!U21)</f>
        <v/>
      </c>
      <c r="V21" s="466" t="str">
        <f>IF(様式B!V21="","",様式B!V21)</f>
        <v/>
      </c>
      <c r="W21" s="466" t="str">
        <f>IF(様式B!W21="","",様式B!W21)</f>
        <v/>
      </c>
      <c r="X21" s="466" t="str">
        <f>IF(様式B!X21="","",様式B!X21)</f>
        <v/>
      </c>
      <c r="Y21" s="441" t="str">
        <f>IF(様式B!Y21="","",様式B!Y21)</f>
        <v/>
      </c>
      <c r="Z21" s="485" t="str">
        <f>IF(様式B!Z21="","",様式B!Z21)</f>
        <v/>
      </c>
      <c r="AA21" s="485" t="str">
        <f>IF(様式B!AA21="","",様式B!AA21)</f>
        <v/>
      </c>
      <c r="AB21" s="485" t="str">
        <f>IF(様式B!AB21="","",様式B!AB21)</f>
        <v/>
      </c>
      <c r="AC21" s="485" t="str">
        <f>IF(様式B!AC21="","",様式B!AC21)</f>
        <v/>
      </c>
      <c r="AD21" s="485" t="str">
        <f>IF(様式B!AD21="","",様式B!AD21)</f>
        <v/>
      </c>
      <c r="AE21" s="485" t="str">
        <f>IF(様式B!AE21="","",様式B!AE21)</f>
        <v/>
      </c>
      <c r="AF21" s="485" t="str">
        <f>IF(様式B!AF21="","",様式B!AF21)</f>
        <v/>
      </c>
      <c r="AG21" s="441" t="str">
        <f>IF(様式B!AG21="","",様式B!AG21)</f>
        <v/>
      </c>
      <c r="AH21" s="441" t="str">
        <f>IF(様式B!AH21="","",様式B!AH21)</f>
        <v/>
      </c>
      <c r="AI21" s="441" t="str">
        <f>IF(様式B!AI21="","",様式B!AI21)</f>
        <v/>
      </c>
      <c r="AJ21" s="441" t="str">
        <f>IF(様式B!AJ21="","",様式B!AJ21)</f>
        <v/>
      </c>
      <c r="AK21" s="441" t="str">
        <f>IF(様式B!AK21="","",様式B!AK21)</f>
        <v/>
      </c>
      <c r="AL21" s="486" t="str">
        <f>IF(様式B!AL21="","",様式B!AL21)</f>
        <v/>
      </c>
      <c r="AM21" s="441" t="str">
        <f>IF(様式B!AM21="","",様式B!AM21)</f>
        <v/>
      </c>
      <c r="AN21" s="375" t="str">
        <f ca="1">IF(様式B!AN21="","","【"&amp;ROUND(IFERROR(IF(ABS(様式B!AN21)&gt;=10,IF(様式B!AN21&gt;=0,様式B!AN21*RANDBETWEEN(80,90)*0.01,様式B!AN21*RANDBETWEEN(110,120)*0.01),様式B!AN21-RANDBETWEEN(1,3)),0),0)&amp;"～"&amp;ROUND(IFERROR(IF(ABS(様式B!AN21)&gt;=10,IF(様式B!AN21&gt;=0,様式B!AN21*RANDBETWEEN(110,120)*0.01,様式B!AN21*RANDBETWEEN(80,90)*0.01),様式B!AN21+RANDBETWEEN(1,3)),0),0)&amp;"】")</f>
        <v/>
      </c>
      <c r="AO21" s="638" t="str">
        <f ca="1">IF(様式B!AO21="","","【"&amp;ROUND(IFERROR(IF(ABS(様式B!AO21)&gt;=10,IF(様式B!AO21&gt;=0,様式B!AO21*RANDBETWEEN(80,90)*0.01,様式B!AO21*RANDBETWEEN(110,120)*0.01),様式B!AO21-RANDBETWEEN(1,3)),0),0)&amp;"～"&amp;ROUND(IFERROR(IF(ABS(様式B!AO21)&gt;=10,IF(様式B!AO21&gt;=0,様式B!AO21*RANDBETWEEN(110,120)*0.01,様式B!AO21*RANDBETWEEN(80,90)*0.01),様式B!AO21+RANDBETWEEN(1,3)),0),0)&amp;"】")</f>
        <v/>
      </c>
      <c r="AP21" s="408" t="str">
        <f ca="1">IF(様式B!AP21="","","【"&amp;ROUND(IFERROR(IF(ABS(様式B!AP21)&gt;=10,IF(様式B!AP21&gt;=0,様式B!AP21*RANDBETWEEN(80,90)*0.01,様式B!AP21*RANDBETWEEN(110,120)*0.01),様式B!AP21-RANDBETWEEN(1,3)),0),0)&amp;"～"&amp;ROUND(IFERROR(IF(ABS(様式B!AP21)&gt;=10,IF(様式B!AP21&gt;=0,様式B!AP21*RANDBETWEEN(110,120)*0.01,様式B!AP21*RANDBETWEEN(80,90)*0.01),様式B!AP21+RANDBETWEEN(1,3)),0),0)&amp;"】")</f>
        <v/>
      </c>
      <c r="AQ21" s="641" t="str">
        <f ca="1">IF(様式B!AQ21="","","【"&amp;ROUND(IFERROR(IF(ABS(様式B!AQ21)&gt;=10,IF(様式B!AQ21&gt;=0,様式B!AQ21*RANDBETWEEN(80,90)*0.01,様式B!AQ21*RANDBETWEEN(110,120)*0.01),様式B!AQ21-RANDBETWEEN(1,3)),0),0)&amp;"～"&amp;ROUND(IFERROR(IF(ABS(様式B!AQ21)&gt;=10,IF(様式B!AQ21&gt;=0,様式B!AQ21*RANDBETWEEN(110,120)*0.01,様式B!AQ21*RANDBETWEEN(80,90)*0.01),様式B!AQ21+RANDBETWEEN(1,3)),0),0)&amp;"】")</f>
        <v/>
      </c>
      <c r="AR21" s="353" t="str">
        <f ca="1">IF(様式B!AR21="","","【"&amp;ROUND(IFERROR(IF(ABS(様式B!AR21)&gt;=10,IF(様式B!AR21&gt;=0,様式B!AR21*RANDBETWEEN(80,90)*0.01,様式B!AR21*RANDBETWEEN(110,120)*0.01),様式B!AR21-RANDBETWEEN(1,3)),0),0)&amp;"～"&amp;ROUND(IFERROR(IF(ABS(様式B!AR21)&gt;=10,IF(様式B!AR21&gt;=0,様式B!AR21*RANDBETWEEN(110,120)*0.01,様式B!AR21*RANDBETWEEN(80,90)*0.01),様式B!AR21+RANDBETWEEN(1,3)),0),0)&amp;"】")</f>
        <v/>
      </c>
      <c r="AS21" s="494" t="str">
        <f ca="1">IF(様式B!AS21="","","【"&amp;ROUND(IFERROR(IF(ABS(様式B!AS21)&gt;=0.1,IF(様式B!AS21&gt;=0,様式B!AS21*RANDBETWEEN(80,90),様式B!AS21*RANDBETWEEN(110,120)),(様式B!AS21)*100-RANDBETWEEN(3,7)),0),0)&amp;"%～"&amp;ROUND(IFERROR(IF(ABS(様式B!AS21)&gt;=0.1,IF(様式B!AS21&gt;=0,様式B!AS21*RANDBETWEEN(110,120),様式B!AS21*RANDBETWEEN(80,90)),(様式B!AS21)*100+RANDBETWEEN(3,7)),0),0)&amp;"%】")</f>
        <v/>
      </c>
      <c r="AT21" s="488" t="str">
        <f>IF(様式B!AT21="","",様式B!AT21)</f>
        <v/>
      </c>
      <c r="AU21" s="489" t="str">
        <f>IF(様式B!AU21="","",様式B!AU21)</f>
        <v/>
      </c>
      <c r="AV21" s="375" t="str">
        <f ca="1">IF(様式B!AV21="","","【"&amp;ROUND(IFERROR(IF(ABS(様式B!AV21)&gt;=10,IF(様式B!AV21&gt;=0,様式B!AV21*RANDBETWEEN(80,90)*0.01,様式B!AV21*RANDBETWEEN(110,120)*0.01),様式B!AV21-RANDBETWEEN(1,3)),0),0)&amp;"～"&amp;ROUND(IFERROR(IF(ABS(様式B!AV21)&gt;=10,IF(様式B!AV21&gt;=0,様式B!AV21*RANDBETWEEN(110,120)*0.01,様式B!AV21*RANDBETWEEN(80,90)*0.01),様式B!AV21+RANDBETWEEN(1,3)),0),0)&amp;"】")</f>
        <v/>
      </c>
      <c r="AW21" s="490" t="str">
        <f>IF(様式B!AW21="","",様式B!AW21)</f>
        <v/>
      </c>
      <c r="AX21" s="487" t="str">
        <f>IF(様式B!AX21="","",様式B!AX21)</f>
        <v/>
      </c>
      <c r="AY21" s="489" t="str">
        <f>IF(様式B!AY21="","",様式B!AY21)</f>
        <v/>
      </c>
      <c r="AZ21" s="490" t="str">
        <f>IF(様式B!AZ21="","",様式B!AZ21)</f>
        <v/>
      </c>
      <c r="BA21" s="487" t="str">
        <f>IF(様式B!BA21="","",様式B!BA21)</f>
        <v/>
      </c>
      <c r="BB21" s="487" t="str">
        <f>IF(様式B!BB21="","",様式B!BB21)</f>
        <v/>
      </c>
      <c r="BC21" s="375" t="str">
        <f ca="1">IF(様式B!BC21="","","【"&amp;ROUND(IFERROR(IF(ABS(様式B!BC21)&gt;=10,IF(様式B!BC21&gt;=0,様式B!BC21*RANDBETWEEN(80,90)*0.01,様式B!BC21*RANDBETWEEN(110,120)*0.01),様式B!BC21-RANDBETWEEN(1,3)),0),0)&amp;"～"&amp;ROUND(IFERROR(IF(ABS(様式B!BC21)&gt;=10,IF(様式B!BC21&gt;=0,様式B!BC21*RANDBETWEEN(110,120)*0.01,様式B!BC21*RANDBETWEEN(80,90)*0.01),様式B!BC21+RANDBETWEEN(1,3)),0),0)&amp;"】")</f>
        <v/>
      </c>
      <c r="BD21" s="375"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375"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375"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375"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375"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375"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375"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517" t="str">
        <f>IF(様式B!BK21="","",様式B!BK21)</f>
        <v/>
      </c>
      <c r="BL21" s="375"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375"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375"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375"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375"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490" t="str">
        <f>IF(様式B!BQ21="","",様式B!BQ21)</f>
        <v/>
      </c>
      <c r="BR21" s="375"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490" t="str">
        <f>IF(様式B!BS21="","",様式B!BS21)</f>
        <v/>
      </c>
      <c r="BT21" s="375"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375"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375"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491" t="str">
        <f>IF(様式B!BW21="","",様式B!BW21)</f>
        <v/>
      </c>
      <c r="BX21" s="490" t="str">
        <f>IF(様式B!BX21="","",様式B!BX21)</f>
        <v/>
      </c>
      <c r="BY21" s="375"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375"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375"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375"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375"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375"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375"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375"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375"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375"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492" t="str">
        <f>IF(様式B!CI21="","",様式B!CI21)</f>
        <v/>
      </c>
      <c r="CJ21" s="493" t="str">
        <f>IF(様式B!CJ21="","",様式B!CJ21)</f>
        <v/>
      </c>
      <c r="CK21" s="375"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375"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375" t="str">
        <f ca="1">IF(様式B!CM21="","","【"&amp;ROUND(IFERROR(IF(ABS(様式B!CM21)&gt;=10,IF(様式B!CM21&gt;=0,様式B!CM21*RANDBETWEEN(80,90)*0.01,様式B!CM21*RANDBETWEEN(110,120)*0.01),様式B!CM21-RANDBETWEEN(1,3)),0),0)&amp;"～"&amp;ROUND(IFERROR(IF(ABS(様式B!CM21)&gt;=10,IF(様式B!CM21&gt;=0,様式B!CM21*RANDBETWEEN(110,120)*0.01,様式B!CM21*RANDBETWEEN(80,90)*0.01),様式B!CM21+RANDBETWEEN(1,3)),0),0)&amp;"】")</f>
        <v/>
      </c>
      <c r="CN21" s="494" t="str">
        <f ca="1">IF(様式B!CN21="","","【"&amp;ROUND(IFERROR(IF(ABS(様式B!CN21)&gt;=0.1,IF(様式B!CN21&gt;=0,様式B!CN21*RANDBETWEEN(80,90),様式B!CN21*RANDBETWEEN(110,120)),(様式B!CN21)*100-RANDBETWEEN(3,7)),0),0)&amp;"%～"&amp;ROUND(IFERROR(IF(ABS(様式B!CN21)&gt;=0.1,IF(様式B!CN21&gt;=0,様式B!CN21*RANDBETWEEN(110,120),様式B!CN21*RANDBETWEEN(80,90)),(様式B!CN21)*100+RANDBETWEEN(3,7)),0),0)&amp;"%】")</f>
        <v/>
      </c>
      <c r="CO21" s="489" t="str">
        <f>IF(様式B!CO21="","",様式B!CO21)</f>
        <v/>
      </c>
      <c r="CP21" s="489" t="str">
        <f>IF(様式B!CP21="","",様式B!CP21)</f>
        <v/>
      </c>
      <c r="CQ21" s="489" t="str">
        <f>IF(様式B!CQ21="","",様式B!CQ21)</f>
        <v/>
      </c>
      <c r="CR21" s="518"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375"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375" t="str">
        <f ca="1">IF(様式B!CT21="","","【"&amp;ROUND(IFERROR(IF(ABS(様式B!CT21)&gt;=10,IF(様式B!CT21&gt;=0,様式B!CT21*RANDBETWEEN(80,90)*0.01,様式B!CT21*RANDBETWEEN(110,120)*0.01),様式B!CT21-RANDBETWEEN(1,3)),0),0)&amp;"～"&amp;ROUND(IFERROR(IF(ABS(様式B!CT21)&gt;=10,IF(様式B!CT21&gt;=0,様式B!CT21*RANDBETWEEN(110,120)*0.01,様式B!CT21*RANDBETWEEN(80,90)*0.01),様式B!CT21+RANDBETWEEN(1,3)),0),0)&amp;"】")</f>
        <v/>
      </c>
      <c r="CU21" s="494" t="str">
        <f ca="1">IF(様式B!CU21="","","【"&amp;ROUND(IFERROR(IF(ABS(様式B!CU21)&gt;=0.1,IF(様式B!CU21&gt;=0,様式B!CU21*RANDBETWEEN(80,90),様式B!CU21*RANDBETWEEN(110,120)),(様式B!CU21)*100-RANDBETWEEN(3,7)),0),0)&amp;"%～"&amp;ROUND(IFERROR(IF(ABS(様式B!CU21)&gt;=0.1,IF(様式B!CU21&gt;=0,様式B!CU21*RANDBETWEEN(110,120),様式B!CU21*RANDBETWEEN(80,90)),(様式B!CU21)*100+RANDBETWEEN(3,7)),0),0)&amp;"%】")</f>
        <v/>
      </c>
      <c r="CV21" s="489" t="str">
        <f>IF(様式B!CV21="","",様式B!CV21)</f>
        <v/>
      </c>
      <c r="CW21" s="489" t="str">
        <f>IF(様式B!CW21="","",様式B!CW21)</f>
        <v/>
      </c>
      <c r="CX21" s="518"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375"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375"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375"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667"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353"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556"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row>
    <row r="22" spans="2:108" ht="13.5" x14ac:dyDescent="0.15">
      <c r="B22" s="205">
        <v>8</v>
      </c>
      <c r="C22" s="516" t="str">
        <f>IF(様式B!C22="","",様式B!C22)</f>
        <v/>
      </c>
      <c r="D22" s="466" t="str">
        <f>IF(様式B!D22="","",様式B!D22)</f>
        <v/>
      </c>
      <c r="E22" s="466" t="str">
        <f>IF(様式B!E22="","",様式B!E22)</f>
        <v/>
      </c>
      <c r="F22" s="513" t="str">
        <f>IF(様式B!F22="","",様式B!F22)</f>
        <v/>
      </c>
      <c r="G22" s="513" t="str">
        <f>IF(様式B!G22="","",様式B!G22)</f>
        <v/>
      </c>
      <c r="H22" s="466" t="str">
        <f>IF(様式B!H22="","",様式B!H22)</f>
        <v/>
      </c>
      <c r="I22" s="513" t="str">
        <f>IF(様式B!I22="","",様式B!I22)</f>
        <v/>
      </c>
      <c r="J22" s="466" t="str">
        <f>IF(様式B!J22="","",様式B!J22)</f>
        <v/>
      </c>
      <c r="K22" s="513" t="str">
        <f>IF(様式B!K22="","",様式B!K22)</f>
        <v/>
      </c>
      <c r="L22" s="466" t="str">
        <f>IF(様式B!L22="","",様式B!L22)</f>
        <v/>
      </c>
      <c r="M22" s="513" t="str">
        <f>IF(様式B!M22="","",様式B!M22)</f>
        <v/>
      </c>
      <c r="N22" s="466" t="str">
        <f>IF(様式B!N22="","",様式B!N22)</f>
        <v/>
      </c>
      <c r="O22" s="513" t="str">
        <f>IF(様式B!O22="","",様式B!O22)</f>
        <v/>
      </c>
      <c r="P22" s="466" t="str">
        <f>IF(様式B!P22="","",様式B!P22)</f>
        <v/>
      </c>
      <c r="Q22" s="513" t="str">
        <f>IF(様式B!Q22="","",様式B!Q22)</f>
        <v/>
      </c>
      <c r="R22" s="466" t="str">
        <f>IF(様式B!R22="","",様式B!R22)</f>
        <v/>
      </c>
      <c r="S22" s="484" t="str">
        <f>IF(様式B!S22="","",様式B!S22)</f>
        <v/>
      </c>
      <c r="T22" s="486" t="str">
        <f>IF(様式B!T22="","",様式B!T22)</f>
        <v/>
      </c>
      <c r="U22" s="466" t="str">
        <f>IF(様式B!U22="","",様式B!U22)</f>
        <v/>
      </c>
      <c r="V22" s="466" t="str">
        <f>IF(様式B!V22="","",様式B!V22)</f>
        <v/>
      </c>
      <c r="W22" s="466" t="str">
        <f>IF(様式B!W22="","",様式B!W22)</f>
        <v/>
      </c>
      <c r="X22" s="466" t="str">
        <f>IF(様式B!X22="","",様式B!X22)</f>
        <v/>
      </c>
      <c r="Y22" s="441" t="str">
        <f>IF(様式B!Y22="","",様式B!Y22)</f>
        <v/>
      </c>
      <c r="Z22" s="485" t="str">
        <f>IF(様式B!Z22="","",様式B!Z22)</f>
        <v/>
      </c>
      <c r="AA22" s="485" t="str">
        <f>IF(様式B!AA22="","",様式B!AA22)</f>
        <v/>
      </c>
      <c r="AB22" s="485" t="str">
        <f>IF(様式B!AB22="","",様式B!AB22)</f>
        <v/>
      </c>
      <c r="AC22" s="485" t="str">
        <f>IF(様式B!AC22="","",様式B!AC22)</f>
        <v/>
      </c>
      <c r="AD22" s="485" t="str">
        <f>IF(様式B!AD22="","",様式B!AD22)</f>
        <v/>
      </c>
      <c r="AE22" s="485" t="str">
        <f>IF(様式B!AE22="","",様式B!AE22)</f>
        <v/>
      </c>
      <c r="AF22" s="485" t="str">
        <f>IF(様式B!AF22="","",様式B!AF22)</f>
        <v/>
      </c>
      <c r="AG22" s="441" t="str">
        <f>IF(様式B!AG22="","",様式B!AG22)</f>
        <v/>
      </c>
      <c r="AH22" s="441" t="str">
        <f>IF(様式B!AH22="","",様式B!AH22)</f>
        <v/>
      </c>
      <c r="AI22" s="441" t="str">
        <f>IF(様式B!AI22="","",様式B!AI22)</f>
        <v/>
      </c>
      <c r="AJ22" s="441" t="str">
        <f>IF(様式B!AJ22="","",様式B!AJ22)</f>
        <v/>
      </c>
      <c r="AK22" s="441" t="str">
        <f>IF(様式B!AK22="","",様式B!AK22)</f>
        <v/>
      </c>
      <c r="AL22" s="486" t="str">
        <f>IF(様式B!AL22="","",様式B!AL22)</f>
        <v/>
      </c>
      <c r="AM22" s="441" t="str">
        <f>IF(様式B!AM22="","",様式B!AM22)</f>
        <v/>
      </c>
      <c r="AN22" s="375" t="str">
        <f ca="1">IF(様式B!AN22="","","【"&amp;ROUND(IFERROR(IF(ABS(様式B!AN22)&gt;=10,IF(様式B!AN22&gt;=0,様式B!AN22*RANDBETWEEN(80,90)*0.01,様式B!AN22*RANDBETWEEN(110,120)*0.01),様式B!AN22-RANDBETWEEN(1,3)),0),0)&amp;"～"&amp;ROUND(IFERROR(IF(ABS(様式B!AN22)&gt;=10,IF(様式B!AN22&gt;=0,様式B!AN22*RANDBETWEEN(110,120)*0.01,様式B!AN22*RANDBETWEEN(80,90)*0.01),様式B!AN22+RANDBETWEEN(1,3)),0),0)&amp;"】")</f>
        <v/>
      </c>
      <c r="AO22" s="638" t="str">
        <f ca="1">IF(様式B!AO22="","","【"&amp;ROUND(IFERROR(IF(ABS(様式B!AO22)&gt;=10,IF(様式B!AO22&gt;=0,様式B!AO22*RANDBETWEEN(80,90)*0.01,様式B!AO22*RANDBETWEEN(110,120)*0.01),様式B!AO22-RANDBETWEEN(1,3)),0),0)&amp;"～"&amp;ROUND(IFERROR(IF(ABS(様式B!AO22)&gt;=10,IF(様式B!AO22&gt;=0,様式B!AO22*RANDBETWEEN(110,120)*0.01,様式B!AO22*RANDBETWEEN(80,90)*0.01),様式B!AO22+RANDBETWEEN(1,3)),0),0)&amp;"】")</f>
        <v/>
      </c>
      <c r="AP22" s="408" t="str">
        <f ca="1">IF(様式B!AP22="","","【"&amp;ROUND(IFERROR(IF(ABS(様式B!AP22)&gt;=10,IF(様式B!AP22&gt;=0,様式B!AP22*RANDBETWEEN(80,90)*0.01,様式B!AP22*RANDBETWEEN(110,120)*0.01),様式B!AP22-RANDBETWEEN(1,3)),0),0)&amp;"～"&amp;ROUND(IFERROR(IF(ABS(様式B!AP22)&gt;=10,IF(様式B!AP22&gt;=0,様式B!AP22*RANDBETWEEN(110,120)*0.01,様式B!AP22*RANDBETWEEN(80,90)*0.01),様式B!AP22+RANDBETWEEN(1,3)),0),0)&amp;"】")</f>
        <v/>
      </c>
      <c r="AQ22" s="641" t="str">
        <f ca="1">IF(様式B!AQ22="","","【"&amp;ROUND(IFERROR(IF(ABS(様式B!AQ22)&gt;=10,IF(様式B!AQ22&gt;=0,様式B!AQ22*RANDBETWEEN(80,90)*0.01,様式B!AQ22*RANDBETWEEN(110,120)*0.01),様式B!AQ22-RANDBETWEEN(1,3)),0),0)&amp;"～"&amp;ROUND(IFERROR(IF(ABS(様式B!AQ22)&gt;=10,IF(様式B!AQ22&gt;=0,様式B!AQ22*RANDBETWEEN(110,120)*0.01,様式B!AQ22*RANDBETWEEN(80,90)*0.01),様式B!AQ22+RANDBETWEEN(1,3)),0),0)&amp;"】")</f>
        <v/>
      </c>
      <c r="AR22" s="353" t="str">
        <f ca="1">IF(様式B!AR22="","","【"&amp;ROUND(IFERROR(IF(ABS(様式B!AR22)&gt;=10,IF(様式B!AR22&gt;=0,様式B!AR22*RANDBETWEEN(80,90)*0.01,様式B!AR22*RANDBETWEEN(110,120)*0.01),様式B!AR22-RANDBETWEEN(1,3)),0),0)&amp;"～"&amp;ROUND(IFERROR(IF(ABS(様式B!AR22)&gt;=10,IF(様式B!AR22&gt;=0,様式B!AR22*RANDBETWEEN(110,120)*0.01,様式B!AR22*RANDBETWEEN(80,90)*0.01),様式B!AR22+RANDBETWEEN(1,3)),0),0)&amp;"】")</f>
        <v/>
      </c>
      <c r="AS22" s="494" t="str">
        <f ca="1">IF(様式B!AS22="","","【"&amp;ROUND(IFERROR(IF(ABS(様式B!AS22)&gt;=0.1,IF(様式B!AS22&gt;=0,様式B!AS22*RANDBETWEEN(80,90),様式B!AS22*RANDBETWEEN(110,120)),(様式B!AS22)*100-RANDBETWEEN(3,7)),0),0)&amp;"%～"&amp;ROUND(IFERROR(IF(ABS(様式B!AS22)&gt;=0.1,IF(様式B!AS22&gt;=0,様式B!AS22*RANDBETWEEN(110,120),様式B!AS22*RANDBETWEEN(80,90)),(様式B!AS22)*100+RANDBETWEEN(3,7)),0),0)&amp;"%】")</f>
        <v/>
      </c>
      <c r="AT22" s="488" t="str">
        <f>IF(様式B!AT22="","",様式B!AT22)</f>
        <v/>
      </c>
      <c r="AU22" s="489" t="str">
        <f>IF(様式B!AU22="","",様式B!AU22)</f>
        <v/>
      </c>
      <c r="AV22" s="375" t="str">
        <f ca="1">IF(様式B!AV22="","","【"&amp;ROUND(IFERROR(IF(ABS(様式B!AV22)&gt;=10,IF(様式B!AV22&gt;=0,様式B!AV22*RANDBETWEEN(80,90)*0.01,様式B!AV22*RANDBETWEEN(110,120)*0.01),様式B!AV22-RANDBETWEEN(1,3)),0),0)&amp;"～"&amp;ROUND(IFERROR(IF(ABS(様式B!AV22)&gt;=10,IF(様式B!AV22&gt;=0,様式B!AV22*RANDBETWEEN(110,120)*0.01,様式B!AV22*RANDBETWEEN(80,90)*0.01),様式B!AV22+RANDBETWEEN(1,3)),0),0)&amp;"】")</f>
        <v/>
      </c>
      <c r="AW22" s="490" t="str">
        <f>IF(様式B!AW22="","",様式B!AW22)</f>
        <v/>
      </c>
      <c r="AX22" s="487" t="str">
        <f>IF(様式B!AX22="","",様式B!AX22)</f>
        <v/>
      </c>
      <c r="AY22" s="489" t="str">
        <f>IF(様式B!AY22="","",様式B!AY22)</f>
        <v/>
      </c>
      <c r="AZ22" s="490" t="str">
        <f>IF(様式B!AZ22="","",様式B!AZ22)</f>
        <v/>
      </c>
      <c r="BA22" s="487" t="str">
        <f>IF(様式B!BA22="","",様式B!BA22)</f>
        <v/>
      </c>
      <c r="BB22" s="487" t="str">
        <f>IF(様式B!BB22="","",様式B!BB22)</f>
        <v/>
      </c>
      <c r="BC22" s="375" t="str">
        <f ca="1">IF(様式B!BC22="","","【"&amp;ROUND(IFERROR(IF(ABS(様式B!BC22)&gt;=10,IF(様式B!BC22&gt;=0,様式B!BC22*RANDBETWEEN(80,90)*0.01,様式B!BC22*RANDBETWEEN(110,120)*0.01),様式B!BC22-RANDBETWEEN(1,3)),0),0)&amp;"～"&amp;ROUND(IFERROR(IF(ABS(様式B!BC22)&gt;=10,IF(様式B!BC22&gt;=0,様式B!BC22*RANDBETWEEN(110,120)*0.01,様式B!BC22*RANDBETWEEN(80,90)*0.01),様式B!BC22+RANDBETWEEN(1,3)),0),0)&amp;"】")</f>
        <v/>
      </c>
      <c r="BD22" s="375"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375"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375"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375"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375"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375"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375"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517" t="str">
        <f>IF(様式B!BK22="","",様式B!BK22)</f>
        <v/>
      </c>
      <c r="BL22" s="375"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375"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375"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375"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375"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490" t="str">
        <f>IF(様式B!BQ22="","",様式B!BQ22)</f>
        <v/>
      </c>
      <c r="BR22" s="375"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490" t="str">
        <f>IF(様式B!BS22="","",様式B!BS22)</f>
        <v/>
      </c>
      <c r="BT22" s="375"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375"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375"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491" t="str">
        <f>IF(様式B!BW22="","",様式B!BW22)</f>
        <v/>
      </c>
      <c r="BX22" s="490" t="str">
        <f>IF(様式B!BX22="","",様式B!BX22)</f>
        <v/>
      </c>
      <c r="BY22" s="375"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375"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375"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375"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375"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375"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375"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375"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375"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375"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492" t="str">
        <f>IF(様式B!CI22="","",様式B!CI22)</f>
        <v/>
      </c>
      <c r="CJ22" s="493" t="str">
        <f>IF(様式B!CJ22="","",様式B!CJ22)</f>
        <v/>
      </c>
      <c r="CK22" s="375"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375"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375" t="str">
        <f ca="1">IF(様式B!CM22="","","【"&amp;ROUND(IFERROR(IF(ABS(様式B!CM22)&gt;=10,IF(様式B!CM22&gt;=0,様式B!CM22*RANDBETWEEN(80,90)*0.01,様式B!CM22*RANDBETWEEN(110,120)*0.01),様式B!CM22-RANDBETWEEN(1,3)),0),0)&amp;"～"&amp;ROUND(IFERROR(IF(ABS(様式B!CM22)&gt;=10,IF(様式B!CM22&gt;=0,様式B!CM22*RANDBETWEEN(110,120)*0.01,様式B!CM22*RANDBETWEEN(80,90)*0.01),様式B!CM22+RANDBETWEEN(1,3)),0),0)&amp;"】")</f>
        <v/>
      </c>
      <c r="CN22" s="494" t="str">
        <f ca="1">IF(様式B!CN22="","","【"&amp;ROUND(IFERROR(IF(ABS(様式B!CN22)&gt;=0.1,IF(様式B!CN22&gt;=0,様式B!CN22*RANDBETWEEN(80,90),様式B!CN22*RANDBETWEEN(110,120)),(様式B!CN22)*100-RANDBETWEEN(3,7)),0),0)&amp;"%～"&amp;ROUND(IFERROR(IF(ABS(様式B!CN22)&gt;=0.1,IF(様式B!CN22&gt;=0,様式B!CN22*RANDBETWEEN(110,120),様式B!CN22*RANDBETWEEN(80,90)),(様式B!CN22)*100+RANDBETWEEN(3,7)),0),0)&amp;"%】")</f>
        <v/>
      </c>
      <c r="CO22" s="489" t="str">
        <f>IF(様式B!CO22="","",様式B!CO22)</f>
        <v/>
      </c>
      <c r="CP22" s="489" t="str">
        <f>IF(様式B!CP22="","",様式B!CP22)</f>
        <v/>
      </c>
      <c r="CQ22" s="489" t="str">
        <f>IF(様式B!CQ22="","",様式B!CQ22)</f>
        <v/>
      </c>
      <c r="CR22" s="518"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375"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375" t="str">
        <f ca="1">IF(様式B!CT22="","","【"&amp;ROUND(IFERROR(IF(ABS(様式B!CT22)&gt;=10,IF(様式B!CT22&gt;=0,様式B!CT22*RANDBETWEEN(80,90)*0.01,様式B!CT22*RANDBETWEEN(110,120)*0.01),様式B!CT22-RANDBETWEEN(1,3)),0),0)&amp;"～"&amp;ROUND(IFERROR(IF(ABS(様式B!CT22)&gt;=10,IF(様式B!CT22&gt;=0,様式B!CT22*RANDBETWEEN(110,120)*0.01,様式B!CT22*RANDBETWEEN(80,90)*0.01),様式B!CT22+RANDBETWEEN(1,3)),0),0)&amp;"】")</f>
        <v/>
      </c>
      <c r="CU22" s="494" t="str">
        <f ca="1">IF(様式B!CU22="","","【"&amp;ROUND(IFERROR(IF(ABS(様式B!CU22)&gt;=0.1,IF(様式B!CU22&gt;=0,様式B!CU22*RANDBETWEEN(80,90),様式B!CU22*RANDBETWEEN(110,120)),(様式B!CU22)*100-RANDBETWEEN(3,7)),0),0)&amp;"%～"&amp;ROUND(IFERROR(IF(ABS(様式B!CU22)&gt;=0.1,IF(様式B!CU22&gt;=0,様式B!CU22*RANDBETWEEN(110,120),様式B!CU22*RANDBETWEEN(80,90)),(様式B!CU22)*100+RANDBETWEEN(3,7)),0),0)&amp;"%】")</f>
        <v/>
      </c>
      <c r="CV22" s="489" t="str">
        <f>IF(様式B!CV22="","",様式B!CV22)</f>
        <v/>
      </c>
      <c r="CW22" s="489" t="str">
        <f>IF(様式B!CW22="","",様式B!CW22)</f>
        <v/>
      </c>
      <c r="CX22" s="518"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375"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375"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375"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667"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353"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556"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row>
    <row r="23" spans="2:108" ht="13.5" x14ac:dyDescent="0.15">
      <c r="B23" s="205">
        <v>9</v>
      </c>
      <c r="C23" s="516" t="str">
        <f>IF(様式B!C23="","",様式B!C23)</f>
        <v/>
      </c>
      <c r="D23" s="466" t="str">
        <f>IF(様式B!D23="","",様式B!D23)</f>
        <v/>
      </c>
      <c r="E23" s="466" t="str">
        <f>IF(様式B!E23="","",様式B!E23)</f>
        <v/>
      </c>
      <c r="F23" s="513" t="str">
        <f>IF(様式B!F23="","",様式B!F23)</f>
        <v/>
      </c>
      <c r="G23" s="513" t="str">
        <f>IF(様式B!G23="","",様式B!G23)</f>
        <v/>
      </c>
      <c r="H23" s="466" t="str">
        <f>IF(様式B!H23="","",様式B!H23)</f>
        <v/>
      </c>
      <c r="I23" s="513" t="str">
        <f>IF(様式B!I23="","",様式B!I23)</f>
        <v/>
      </c>
      <c r="J23" s="466" t="str">
        <f>IF(様式B!J23="","",様式B!J23)</f>
        <v/>
      </c>
      <c r="K23" s="513" t="str">
        <f>IF(様式B!K23="","",様式B!K23)</f>
        <v/>
      </c>
      <c r="L23" s="466" t="str">
        <f>IF(様式B!L23="","",様式B!L23)</f>
        <v/>
      </c>
      <c r="M23" s="513" t="str">
        <f>IF(様式B!M23="","",様式B!M23)</f>
        <v/>
      </c>
      <c r="N23" s="466" t="str">
        <f>IF(様式B!N23="","",様式B!N23)</f>
        <v/>
      </c>
      <c r="O23" s="513" t="str">
        <f>IF(様式B!O23="","",様式B!O23)</f>
        <v/>
      </c>
      <c r="P23" s="466" t="str">
        <f>IF(様式B!P23="","",様式B!P23)</f>
        <v/>
      </c>
      <c r="Q23" s="513" t="str">
        <f>IF(様式B!Q23="","",様式B!Q23)</f>
        <v/>
      </c>
      <c r="R23" s="466" t="str">
        <f>IF(様式B!R23="","",様式B!R23)</f>
        <v/>
      </c>
      <c r="S23" s="484" t="str">
        <f>IF(様式B!S23="","",様式B!S23)</f>
        <v/>
      </c>
      <c r="T23" s="486" t="str">
        <f>IF(様式B!T23="","",様式B!T23)</f>
        <v/>
      </c>
      <c r="U23" s="466" t="str">
        <f>IF(様式B!U23="","",様式B!U23)</f>
        <v/>
      </c>
      <c r="V23" s="466" t="str">
        <f>IF(様式B!V23="","",様式B!V23)</f>
        <v/>
      </c>
      <c r="W23" s="466" t="str">
        <f>IF(様式B!W23="","",様式B!W23)</f>
        <v/>
      </c>
      <c r="X23" s="466" t="str">
        <f>IF(様式B!X23="","",様式B!X23)</f>
        <v/>
      </c>
      <c r="Y23" s="441" t="str">
        <f>IF(様式B!Y23="","",様式B!Y23)</f>
        <v/>
      </c>
      <c r="Z23" s="485" t="str">
        <f>IF(様式B!Z23="","",様式B!Z23)</f>
        <v/>
      </c>
      <c r="AA23" s="485" t="str">
        <f>IF(様式B!AA23="","",様式B!AA23)</f>
        <v/>
      </c>
      <c r="AB23" s="485" t="str">
        <f>IF(様式B!AB23="","",様式B!AB23)</f>
        <v/>
      </c>
      <c r="AC23" s="485" t="str">
        <f>IF(様式B!AC23="","",様式B!AC23)</f>
        <v/>
      </c>
      <c r="AD23" s="485" t="str">
        <f>IF(様式B!AD23="","",様式B!AD23)</f>
        <v/>
      </c>
      <c r="AE23" s="485" t="str">
        <f>IF(様式B!AE23="","",様式B!AE23)</f>
        <v/>
      </c>
      <c r="AF23" s="485" t="str">
        <f>IF(様式B!AF23="","",様式B!AF23)</f>
        <v/>
      </c>
      <c r="AG23" s="441" t="str">
        <f>IF(様式B!AG23="","",様式B!AG23)</f>
        <v/>
      </c>
      <c r="AH23" s="441" t="str">
        <f>IF(様式B!AH23="","",様式B!AH23)</f>
        <v/>
      </c>
      <c r="AI23" s="441" t="str">
        <f>IF(様式B!AI23="","",様式B!AI23)</f>
        <v/>
      </c>
      <c r="AJ23" s="441" t="str">
        <f>IF(様式B!AJ23="","",様式B!AJ23)</f>
        <v/>
      </c>
      <c r="AK23" s="441" t="str">
        <f>IF(様式B!AK23="","",様式B!AK23)</f>
        <v/>
      </c>
      <c r="AL23" s="486" t="str">
        <f>IF(様式B!AL23="","",様式B!AL23)</f>
        <v/>
      </c>
      <c r="AM23" s="441" t="str">
        <f>IF(様式B!AM23="","",様式B!AM23)</f>
        <v/>
      </c>
      <c r="AN23" s="375" t="str">
        <f ca="1">IF(様式B!AN23="","","【"&amp;ROUND(IFERROR(IF(ABS(様式B!AN23)&gt;=10,IF(様式B!AN23&gt;=0,様式B!AN23*RANDBETWEEN(80,90)*0.01,様式B!AN23*RANDBETWEEN(110,120)*0.01),様式B!AN23-RANDBETWEEN(1,3)),0),0)&amp;"～"&amp;ROUND(IFERROR(IF(ABS(様式B!AN23)&gt;=10,IF(様式B!AN23&gt;=0,様式B!AN23*RANDBETWEEN(110,120)*0.01,様式B!AN23*RANDBETWEEN(80,90)*0.01),様式B!AN23+RANDBETWEEN(1,3)),0),0)&amp;"】")</f>
        <v/>
      </c>
      <c r="AO23" s="638" t="str">
        <f ca="1">IF(様式B!AO23="","","【"&amp;ROUND(IFERROR(IF(ABS(様式B!AO23)&gt;=10,IF(様式B!AO23&gt;=0,様式B!AO23*RANDBETWEEN(80,90)*0.01,様式B!AO23*RANDBETWEEN(110,120)*0.01),様式B!AO23-RANDBETWEEN(1,3)),0),0)&amp;"～"&amp;ROUND(IFERROR(IF(ABS(様式B!AO23)&gt;=10,IF(様式B!AO23&gt;=0,様式B!AO23*RANDBETWEEN(110,120)*0.01,様式B!AO23*RANDBETWEEN(80,90)*0.01),様式B!AO23+RANDBETWEEN(1,3)),0),0)&amp;"】")</f>
        <v/>
      </c>
      <c r="AP23" s="408" t="str">
        <f ca="1">IF(様式B!AP23="","","【"&amp;ROUND(IFERROR(IF(ABS(様式B!AP23)&gt;=10,IF(様式B!AP23&gt;=0,様式B!AP23*RANDBETWEEN(80,90)*0.01,様式B!AP23*RANDBETWEEN(110,120)*0.01),様式B!AP23-RANDBETWEEN(1,3)),0),0)&amp;"～"&amp;ROUND(IFERROR(IF(ABS(様式B!AP23)&gt;=10,IF(様式B!AP23&gt;=0,様式B!AP23*RANDBETWEEN(110,120)*0.01,様式B!AP23*RANDBETWEEN(80,90)*0.01),様式B!AP23+RANDBETWEEN(1,3)),0),0)&amp;"】")</f>
        <v/>
      </c>
      <c r="AQ23" s="641" t="str">
        <f ca="1">IF(様式B!AQ23="","","【"&amp;ROUND(IFERROR(IF(ABS(様式B!AQ23)&gt;=10,IF(様式B!AQ23&gt;=0,様式B!AQ23*RANDBETWEEN(80,90)*0.01,様式B!AQ23*RANDBETWEEN(110,120)*0.01),様式B!AQ23-RANDBETWEEN(1,3)),0),0)&amp;"～"&amp;ROUND(IFERROR(IF(ABS(様式B!AQ23)&gt;=10,IF(様式B!AQ23&gt;=0,様式B!AQ23*RANDBETWEEN(110,120)*0.01,様式B!AQ23*RANDBETWEEN(80,90)*0.01),様式B!AQ23+RANDBETWEEN(1,3)),0),0)&amp;"】")</f>
        <v/>
      </c>
      <c r="AR23" s="353" t="str">
        <f ca="1">IF(様式B!AR23="","","【"&amp;ROUND(IFERROR(IF(ABS(様式B!AR23)&gt;=10,IF(様式B!AR23&gt;=0,様式B!AR23*RANDBETWEEN(80,90)*0.01,様式B!AR23*RANDBETWEEN(110,120)*0.01),様式B!AR23-RANDBETWEEN(1,3)),0),0)&amp;"～"&amp;ROUND(IFERROR(IF(ABS(様式B!AR23)&gt;=10,IF(様式B!AR23&gt;=0,様式B!AR23*RANDBETWEEN(110,120)*0.01,様式B!AR23*RANDBETWEEN(80,90)*0.01),様式B!AR23+RANDBETWEEN(1,3)),0),0)&amp;"】")</f>
        <v/>
      </c>
      <c r="AS23" s="494" t="str">
        <f ca="1">IF(様式B!AS23="","","【"&amp;ROUND(IFERROR(IF(ABS(様式B!AS23)&gt;=0.1,IF(様式B!AS23&gt;=0,様式B!AS23*RANDBETWEEN(80,90),様式B!AS23*RANDBETWEEN(110,120)),(様式B!AS23)*100-RANDBETWEEN(3,7)),0),0)&amp;"%～"&amp;ROUND(IFERROR(IF(ABS(様式B!AS23)&gt;=0.1,IF(様式B!AS23&gt;=0,様式B!AS23*RANDBETWEEN(110,120),様式B!AS23*RANDBETWEEN(80,90)),(様式B!AS23)*100+RANDBETWEEN(3,7)),0),0)&amp;"%】")</f>
        <v/>
      </c>
      <c r="AT23" s="488" t="str">
        <f>IF(様式B!AT23="","",様式B!AT23)</f>
        <v/>
      </c>
      <c r="AU23" s="489" t="str">
        <f>IF(様式B!AU23="","",様式B!AU23)</f>
        <v/>
      </c>
      <c r="AV23" s="375" t="str">
        <f ca="1">IF(様式B!AV23="","","【"&amp;ROUND(IFERROR(IF(ABS(様式B!AV23)&gt;=10,IF(様式B!AV23&gt;=0,様式B!AV23*RANDBETWEEN(80,90)*0.01,様式B!AV23*RANDBETWEEN(110,120)*0.01),様式B!AV23-RANDBETWEEN(1,3)),0),0)&amp;"～"&amp;ROUND(IFERROR(IF(ABS(様式B!AV23)&gt;=10,IF(様式B!AV23&gt;=0,様式B!AV23*RANDBETWEEN(110,120)*0.01,様式B!AV23*RANDBETWEEN(80,90)*0.01),様式B!AV23+RANDBETWEEN(1,3)),0),0)&amp;"】")</f>
        <v/>
      </c>
      <c r="AW23" s="490" t="str">
        <f>IF(様式B!AW23="","",様式B!AW23)</f>
        <v/>
      </c>
      <c r="AX23" s="487" t="str">
        <f>IF(様式B!AX23="","",様式B!AX23)</f>
        <v/>
      </c>
      <c r="AY23" s="489" t="str">
        <f>IF(様式B!AY23="","",様式B!AY23)</f>
        <v/>
      </c>
      <c r="AZ23" s="490" t="str">
        <f>IF(様式B!AZ23="","",様式B!AZ23)</f>
        <v/>
      </c>
      <c r="BA23" s="487" t="str">
        <f>IF(様式B!BA23="","",様式B!BA23)</f>
        <v/>
      </c>
      <c r="BB23" s="487" t="str">
        <f>IF(様式B!BB23="","",様式B!BB23)</f>
        <v/>
      </c>
      <c r="BC23" s="375" t="str">
        <f ca="1">IF(様式B!BC23="","","【"&amp;ROUND(IFERROR(IF(ABS(様式B!BC23)&gt;=10,IF(様式B!BC23&gt;=0,様式B!BC23*RANDBETWEEN(80,90)*0.01,様式B!BC23*RANDBETWEEN(110,120)*0.01),様式B!BC23-RANDBETWEEN(1,3)),0),0)&amp;"～"&amp;ROUND(IFERROR(IF(ABS(様式B!BC23)&gt;=10,IF(様式B!BC23&gt;=0,様式B!BC23*RANDBETWEEN(110,120)*0.01,様式B!BC23*RANDBETWEEN(80,90)*0.01),様式B!BC23+RANDBETWEEN(1,3)),0),0)&amp;"】")</f>
        <v/>
      </c>
      <c r="BD23" s="375"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375"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375"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375"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375"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375"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375"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517" t="str">
        <f>IF(様式B!BK23="","",様式B!BK23)</f>
        <v/>
      </c>
      <c r="BL23" s="375"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375"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375"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375"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375"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490" t="str">
        <f>IF(様式B!BQ23="","",様式B!BQ23)</f>
        <v/>
      </c>
      <c r="BR23" s="375"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490" t="str">
        <f>IF(様式B!BS23="","",様式B!BS23)</f>
        <v/>
      </c>
      <c r="BT23" s="375"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375"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375"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491" t="str">
        <f>IF(様式B!BW23="","",様式B!BW23)</f>
        <v/>
      </c>
      <c r="BX23" s="490" t="str">
        <f>IF(様式B!BX23="","",様式B!BX23)</f>
        <v/>
      </c>
      <c r="BY23" s="375"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375"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375"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375"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375"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375"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375"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375"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375"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375"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492" t="str">
        <f>IF(様式B!CI23="","",様式B!CI23)</f>
        <v/>
      </c>
      <c r="CJ23" s="493" t="str">
        <f>IF(様式B!CJ23="","",様式B!CJ23)</f>
        <v/>
      </c>
      <c r="CK23" s="375"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375"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375" t="str">
        <f ca="1">IF(様式B!CM23="","","【"&amp;ROUND(IFERROR(IF(ABS(様式B!CM23)&gt;=10,IF(様式B!CM23&gt;=0,様式B!CM23*RANDBETWEEN(80,90)*0.01,様式B!CM23*RANDBETWEEN(110,120)*0.01),様式B!CM23-RANDBETWEEN(1,3)),0),0)&amp;"～"&amp;ROUND(IFERROR(IF(ABS(様式B!CM23)&gt;=10,IF(様式B!CM23&gt;=0,様式B!CM23*RANDBETWEEN(110,120)*0.01,様式B!CM23*RANDBETWEEN(80,90)*0.01),様式B!CM23+RANDBETWEEN(1,3)),0),0)&amp;"】")</f>
        <v/>
      </c>
      <c r="CN23" s="494" t="str">
        <f ca="1">IF(様式B!CN23="","","【"&amp;ROUND(IFERROR(IF(ABS(様式B!CN23)&gt;=0.1,IF(様式B!CN23&gt;=0,様式B!CN23*RANDBETWEEN(80,90),様式B!CN23*RANDBETWEEN(110,120)),(様式B!CN23)*100-RANDBETWEEN(3,7)),0),0)&amp;"%～"&amp;ROUND(IFERROR(IF(ABS(様式B!CN23)&gt;=0.1,IF(様式B!CN23&gt;=0,様式B!CN23*RANDBETWEEN(110,120),様式B!CN23*RANDBETWEEN(80,90)),(様式B!CN23)*100+RANDBETWEEN(3,7)),0),0)&amp;"%】")</f>
        <v/>
      </c>
      <c r="CO23" s="489" t="str">
        <f>IF(様式B!CO23="","",様式B!CO23)</f>
        <v/>
      </c>
      <c r="CP23" s="489" t="str">
        <f>IF(様式B!CP23="","",様式B!CP23)</f>
        <v/>
      </c>
      <c r="CQ23" s="489" t="str">
        <f>IF(様式B!CQ23="","",様式B!CQ23)</f>
        <v/>
      </c>
      <c r="CR23" s="518"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375"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375" t="str">
        <f ca="1">IF(様式B!CT23="","","【"&amp;ROUND(IFERROR(IF(ABS(様式B!CT23)&gt;=10,IF(様式B!CT23&gt;=0,様式B!CT23*RANDBETWEEN(80,90)*0.01,様式B!CT23*RANDBETWEEN(110,120)*0.01),様式B!CT23-RANDBETWEEN(1,3)),0),0)&amp;"～"&amp;ROUND(IFERROR(IF(ABS(様式B!CT23)&gt;=10,IF(様式B!CT23&gt;=0,様式B!CT23*RANDBETWEEN(110,120)*0.01,様式B!CT23*RANDBETWEEN(80,90)*0.01),様式B!CT23+RANDBETWEEN(1,3)),0),0)&amp;"】")</f>
        <v/>
      </c>
      <c r="CU23" s="494" t="str">
        <f ca="1">IF(様式B!CU23="","","【"&amp;ROUND(IFERROR(IF(ABS(様式B!CU23)&gt;=0.1,IF(様式B!CU23&gt;=0,様式B!CU23*RANDBETWEEN(80,90),様式B!CU23*RANDBETWEEN(110,120)),(様式B!CU23)*100-RANDBETWEEN(3,7)),0),0)&amp;"%～"&amp;ROUND(IFERROR(IF(ABS(様式B!CU23)&gt;=0.1,IF(様式B!CU23&gt;=0,様式B!CU23*RANDBETWEEN(110,120),様式B!CU23*RANDBETWEEN(80,90)),(様式B!CU23)*100+RANDBETWEEN(3,7)),0),0)&amp;"%】")</f>
        <v/>
      </c>
      <c r="CV23" s="489" t="str">
        <f>IF(様式B!CV23="","",様式B!CV23)</f>
        <v/>
      </c>
      <c r="CW23" s="489" t="str">
        <f>IF(様式B!CW23="","",様式B!CW23)</f>
        <v/>
      </c>
      <c r="CX23" s="518"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375"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375"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375"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667"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353"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556"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row>
    <row r="24" spans="2:108" ht="13.5" x14ac:dyDescent="0.15">
      <c r="B24" s="205">
        <v>10</v>
      </c>
      <c r="C24" s="516" t="str">
        <f>IF(様式B!C24="","",様式B!C24)</f>
        <v/>
      </c>
      <c r="D24" s="466" t="str">
        <f>IF(様式B!D24="","",様式B!D24)</f>
        <v/>
      </c>
      <c r="E24" s="466" t="str">
        <f>IF(様式B!E24="","",様式B!E24)</f>
        <v/>
      </c>
      <c r="F24" s="513" t="str">
        <f>IF(様式B!F24="","",様式B!F24)</f>
        <v/>
      </c>
      <c r="G24" s="513" t="str">
        <f>IF(様式B!G24="","",様式B!G24)</f>
        <v/>
      </c>
      <c r="H24" s="466" t="str">
        <f>IF(様式B!H24="","",様式B!H24)</f>
        <v/>
      </c>
      <c r="I24" s="513" t="str">
        <f>IF(様式B!I24="","",様式B!I24)</f>
        <v/>
      </c>
      <c r="J24" s="466" t="str">
        <f>IF(様式B!J24="","",様式B!J24)</f>
        <v/>
      </c>
      <c r="K24" s="513" t="str">
        <f>IF(様式B!K24="","",様式B!K24)</f>
        <v/>
      </c>
      <c r="L24" s="466" t="str">
        <f>IF(様式B!L24="","",様式B!L24)</f>
        <v/>
      </c>
      <c r="M24" s="513" t="str">
        <f>IF(様式B!M24="","",様式B!M24)</f>
        <v/>
      </c>
      <c r="N24" s="466" t="str">
        <f>IF(様式B!N24="","",様式B!N24)</f>
        <v/>
      </c>
      <c r="O24" s="513" t="str">
        <f>IF(様式B!O24="","",様式B!O24)</f>
        <v/>
      </c>
      <c r="P24" s="466" t="str">
        <f>IF(様式B!P24="","",様式B!P24)</f>
        <v/>
      </c>
      <c r="Q24" s="513" t="str">
        <f>IF(様式B!Q24="","",様式B!Q24)</f>
        <v/>
      </c>
      <c r="R24" s="466" t="str">
        <f>IF(様式B!R24="","",様式B!R24)</f>
        <v/>
      </c>
      <c r="S24" s="484" t="str">
        <f>IF(様式B!S24="","",様式B!S24)</f>
        <v/>
      </c>
      <c r="T24" s="486" t="str">
        <f>IF(様式B!T24="","",様式B!T24)</f>
        <v/>
      </c>
      <c r="U24" s="466" t="str">
        <f>IF(様式B!U24="","",様式B!U24)</f>
        <v/>
      </c>
      <c r="V24" s="466" t="str">
        <f>IF(様式B!V24="","",様式B!V24)</f>
        <v/>
      </c>
      <c r="W24" s="466" t="str">
        <f>IF(様式B!W24="","",様式B!W24)</f>
        <v/>
      </c>
      <c r="X24" s="466" t="str">
        <f>IF(様式B!X24="","",様式B!X24)</f>
        <v/>
      </c>
      <c r="Y24" s="441" t="str">
        <f>IF(様式B!Y24="","",様式B!Y24)</f>
        <v/>
      </c>
      <c r="Z24" s="485" t="str">
        <f>IF(様式B!Z24="","",様式B!Z24)</f>
        <v/>
      </c>
      <c r="AA24" s="485" t="str">
        <f>IF(様式B!AA24="","",様式B!AA24)</f>
        <v/>
      </c>
      <c r="AB24" s="485" t="str">
        <f>IF(様式B!AB24="","",様式B!AB24)</f>
        <v/>
      </c>
      <c r="AC24" s="485" t="str">
        <f>IF(様式B!AC24="","",様式B!AC24)</f>
        <v/>
      </c>
      <c r="AD24" s="485" t="str">
        <f>IF(様式B!AD24="","",様式B!AD24)</f>
        <v/>
      </c>
      <c r="AE24" s="485" t="str">
        <f>IF(様式B!AE24="","",様式B!AE24)</f>
        <v/>
      </c>
      <c r="AF24" s="485" t="str">
        <f>IF(様式B!AF24="","",様式B!AF24)</f>
        <v/>
      </c>
      <c r="AG24" s="441" t="str">
        <f>IF(様式B!AG24="","",様式B!AG24)</f>
        <v/>
      </c>
      <c r="AH24" s="441" t="str">
        <f>IF(様式B!AH24="","",様式B!AH24)</f>
        <v/>
      </c>
      <c r="AI24" s="441" t="str">
        <f>IF(様式B!AI24="","",様式B!AI24)</f>
        <v/>
      </c>
      <c r="AJ24" s="441" t="str">
        <f>IF(様式B!AJ24="","",様式B!AJ24)</f>
        <v/>
      </c>
      <c r="AK24" s="441" t="str">
        <f>IF(様式B!AK24="","",様式B!AK24)</f>
        <v/>
      </c>
      <c r="AL24" s="486" t="str">
        <f>IF(様式B!AL24="","",様式B!AL24)</f>
        <v/>
      </c>
      <c r="AM24" s="441" t="str">
        <f>IF(様式B!AM24="","",様式B!AM24)</f>
        <v/>
      </c>
      <c r="AN24" s="375" t="str">
        <f ca="1">IF(様式B!AN24="","","【"&amp;ROUND(IFERROR(IF(ABS(様式B!AN24)&gt;=10,IF(様式B!AN24&gt;=0,様式B!AN24*RANDBETWEEN(80,90)*0.01,様式B!AN24*RANDBETWEEN(110,120)*0.01),様式B!AN24-RANDBETWEEN(1,3)),0),0)&amp;"～"&amp;ROUND(IFERROR(IF(ABS(様式B!AN24)&gt;=10,IF(様式B!AN24&gt;=0,様式B!AN24*RANDBETWEEN(110,120)*0.01,様式B!AN24*RANDBETWEEN(80,90)*0.01),様式B!AN24+RANDBETWEEN(1,3)),0),0)&amp;"】")</f>
        <v/>
      </c>
      <c r="AO24" s="638" t="str">
        <f ca="1">IF(様式B!AO24="","","【"&amp;ROUND(IFERROR(IF(ABS(様式B!AO24)&gt;=10,IF(様式B!AO24&gt;=0,様式B!AO24*RANDBETWEEN(80,90)*0.01,様式B!AO24*RANDBETWEEN(110,120)*0.01),様式B!AO24-RANDBETWEEN(1,3)),0),0)&amp;"～"&amp;ROUND(IFERROR(IF(ABS(様式B!AO24)&gt;=10,IF(様式B!AO24&gt;=0,様式B!AO24*RANDBETWEEN(110,120)*0.01,様式B!AO24*RANDBETWEEN(80,90)*0.01),様式B!AO24+RANDBETWEEN(1,3)),0),0)&amp;"】")</f>
        <v/>
      </c>
      <c r="AP24" s="408" t="str">
        <f ca="1">IF(様式B!AP24="","","【"&amp;ROUND(IFERROR(IF(ABS(様式B!AP24)&gt;=10,IF(様式B!AP24&gt;=0,様式B!AP24*RANDBETWEEN(80,90)*0.01,様式B!AP24*RANDBETWEEN(110,120)*0.01),様式B!AP24-RANDBETWEEN(1,3)),0),0)&amp;"～"&amp;ROUND(IFERROR(IF(ABS(様式B!AP24)&gt;=10,IF(様式B!AP24&gt;=0,様式B!AP24*RANDBETWEEN(110,120)*0.01,様式B!AP24*RANDBETWEEN(80,90)*0.01),様式B!AP24+RANDBETWEEN(1,3)),0),0)&amp;"】")</f>
        <v/>
      </c>
      <c r="AQ24" s="641" t="str">
        <f ca="1">IF(様式B!AQ24="","","【"&amp;ROUND(IFERROR(IF(ABS(様式B!AQ24)&gt;=10,IF(様式B!AQ24&gt;=0,様式B!AQ24*RANDBETWEEN(80,90)*0.01,様式B!AQ24*RANDBETWEEN(110,120)*0.01),様式B!AQ24-RANDBETWEEN(1,3)),0),0)&amp;"～"&amp;ROUND(IFERROR(IF(ABS(様式B!AQ24)&gt;=10,IF(様式B!AQ24&gt;=0,様式B!AQ24*RANDBETWEEN(110,120)*0.01,様式B!AQ24*RANDBETWEEN(80,90)*0.01),様式B!AQ24+RANDBETWEEN(1,3)),0),0)&amp;"】")</f>
        <v/>
      </c>
      <c r="AR24" s="353" t="str">
        <f ca="1">IF(様式B!AR24="","","【"&amp;ROUND(IFERROR(IF(ABS(様式B!AR24)&gt;=10,IF(様式B!AR24&gt;=0,様式B!AR24*RANDBETWEEN(80,90)*0.01,様式B!AR24*RANDBETWEEN(110,120)*0.01),様式B!AR24-RANDBETWEEN(1,3)),0),0)&amp;"～"&amp;ROUND(IFERROR(IF(ABS(様式B!AR24)&gt;=10,IF(様式B!AR24&gt;=0,様式B!AR24*RANDBETWEEN(110,120)*0.01,様式B!AR24*RANDBETWEEN(80,90)*0.01),様式B!AR24+RANDBETWEEN(1,3)),0),0)&amp;"】")</f>
        <v/>
      </c>
      <c r="AS24" s="494" t="str">
        <f ca="1">IF(様式B!AS24="","","【"&amp;ROUND(IFERROR(IF(ABS(様式B!AS24)&gt;=0.1,IF(様式B!AS24&gt;=0,様式B!AS24*RANDBETWEEN(80,90),様式B!AS24*RANDBETWEEN(110,120)),(様式B!AS24)*100-RANDBETWEEN(3,7)),0),0)&amp;"%～"&amp;ROUND(IFERROR(IF(ABS(様式B!AS24)&gt;=0.1,IF(様式B!AS24&gt;=0,様式B!AS24*RANDBETWEEN(110,120),様式B!AS24*RANDBETWEEN(80,90)),(様式B!AS24)*100+RANDBETWEEN(3,7)),0),0)&amp;"%】")</f>
        <v/>
      </c>
      <c r="AT24" s="488" t="str">
        <f>IF(様式B!AT24="","",様式B!AT24)</f>
        <v/>
      </c>
      <c r="AU24" s="489" t="str">
        <f>IF(様式B!AU24="","",様式B!AU24)</f>
        <v/>
      </c>
      <c r="AV24" s="375" t="str">
        <f ca="1">IF(様式B!AV24="","","【"&amp;ROUND(IFERROR(IF(ABS(様式B!AV24)&gt;=10,IF(様式B!AV24&gt;=0,様式B!AV24*RANDBETWEEN(80,90)*0.01,様式B!AV24*RANDBETWEEN(110,120)*0.01),様式B!AV24-RANDBETWEEN(1,3)),0),0)&amp;"～"&amp;ROUND(IFERROR(IF(ABS(様式B!AV24)&gt;=10,IF(様式B!AV24&gt;=0,様式B!AV24*RANDBETWEEN(110,120)*0.01,様式B!AV24*RANDBETWEEN(80,90)*0.01),様式B!AV24+RANDBETWEEN(1,3)),0),0)&amp;"】")</f>
        <v/>
      </c>
      <c r="AW24" s="490" t="str">
        <f>IF(様式B!AW24="","",様式B!AW24)</f>
        <v/>
      </c>
      <c r="AX24" s="487" t="str">
        <f>IF(様式B!AX24="","",様式B!AX24)</f>
        <v/>
      </c>
      <c r="AY24" s="489" t="str">
        <f>IF(様式B!AY24="","",様式B!AY24)</f>
        <v/>
      </c>
      <c r="AZ24" s="490" t="str">
        <f>IF(様式B!AZ24="","",様式B!AZ24)</f>
        <v/>
      </c>
      <c r="BA24" s="487" t="str">
        <f>IF(様式B!BA24="","",様式B!BA24)</f>
        <v/>
      </c>
      <c r="BB24" s="487" t="str">
        <f>IF(様式B!BB24="","",様式B!BB24)</f>
        <v/>
      </c>
      <c r="BC24" s="375" t="str">
        <f ca="1">IF(様式B!BC24="","","【"&amp;ROUND(IFERROR(IF(ABS(様式B!BC24)&gt;=10,IF(様式B!BC24&gt;=0,様式B!BC24*RANDBETWEEN(80,90)*0.01,様式B!BC24*RANDBETWEEN(110,120)*0.01),様式B!BC24-RANDBETWEEN(1,3)),0),0)&amp;"～"&amp;ROUND(IFERROR(IF(ABS(様式B!BC24)&gt;=10,IF(様式B!BC24&gt;=0,様式B!BC24*RANDBETWEEN(110,120)*0.01,様式B!BC24*RANDBETWEEN(80,90)*0.01),様式B!BC24+RANDBETWEEN(1,3)),0),0)&amp;"】")</f>
        <v/>
      </c>
      <c r="BD24" s="375"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375"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375"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375"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375"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375"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375"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517" t="str">
        <f>IF(様式B!BK24="","",様式B!BK24)</f>
        <v/>
      </c>
      <c r="BL24" s="375"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375"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375"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375"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375"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490" t="str">
        <f>IF(様式B!BQ24="","",様式B!BQ24)</f>
        <v/>
      </c>
      <c r="BR24" s="375"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490" t="str">
        <f>IF(様式B!BS24="","",様式B!BS24)</f>
        <v/>
      </c>
      <c r="BT24" s="375"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375"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375"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491" t="str">
        <f>IF(様式B!BW24="","",様式B!BW24)</f>
        <v/>
      </c>
      <c r="BX24" s="490" t="str">
        <f>IF(様式B!BX24="","",様式B!BX24)</f>
        <v/>
      </c>
      <c r="BY24" s="375"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375"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375"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375"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375"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375"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375"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375"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375"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375"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492" t="str">
        <f>IF(様式B!CI24="","",様式B!CI24)</f>
        <v/>
      </c>
      <c r="CJ24" s="493" t="str">
        <f>IF(様式B!CJ24="","",様式B!CJ24)</f>
        <v/>
      </c>
      <c r="CK24" s="375"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375"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375" t="str">
        <f ca="1">IF(様式B!CM24="","","【"&amp;ROUND(IFERROR(IF(ABS(様式B!CM24)&gt;=10,IF(様式B!CM24&gt;=0,様式B!CM24*RANDBETWEEN(80,90)*0.01,様式B!CM24*RANDBETWEEN(110,120)*0.01),様式B!CM24-RANDBETWEEN(1,3)),0),0)&amp;"～"&amp;ROUND(IFERROR(IF(ABS(様式B!CM24)&gt;=10,IF(様式B!CM24&gt;=0,様式B!CM24*RANDBETWEEN(110,120)*0.01,様式B!CM24*RANDBETWEEN(80,90)*0.01),様式B!CM24+RANDBETWEEN(1,3)),0),0)&amp;"】")</f>
        <v/>
      </c>
      <c r="CN24" s="494" t="str">
        <f ca="1">IF(様式B!CN24="","","【"&amp;ROUND(IFERROR(IF(ABS(様式B!CN24)&gt;=0.1,IF(様式B!CN24&gt;=0,様式B!CN24*RANDBETWEEN(80,90),様式B!CN24*RANDBETWEEN(110,120)),(様式B!CN24)*100-RANDBETWEEN(3,7)),0),0)&amp;"%～"&amp;ROUND(IFERROR(IF(ABS(様式B!CN24)&gt;=0.1,IF(様式B!CN24&gt;=0,様式B!CN24*RANDBETWEEN(110,120),様式B!CN24*RANDBETWEEN(80,90)),(様式B!CN24)*100+RANDBETWEEN(3,7)),0),0)&amp;"%】")</f>
        <v/>
      </c>
      <c r="CO24" s="489" t="str">
        <f>IF(様式B!CO24="","",様式B!CO24)</f>
        <v/>
      </c>
      <c r="CP24" s="489" t="str">
        <f>IF(様式B!CP24="","",様式B!CP24)</f>
        <v/>
      </c>
      <c r="CQ24" s="489" t="str">
        <f>IF(様式B!CQ24="","",様式B!CQ24)</f>
        <v/>
      </c>
      <c r="CR24" s="518"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375"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375" t="str">
        <f ca="1">IF(様式B!CT24="","","【"&amp;ROUND(IFERROR(IF(ABS(様式B!CT24)&gt;=10,IF(様式B!CT24&gt;=0,様式B!CT24*RANDBETWEEN(80,90)*0.01,様式B!CT24*RANDBETWEEN(110,120)*0.01),様式B!CT24-RANDBETWEEN(1,3)),0),0)&amp;"～"&amp;ROUND(IFERROR(IF(ABS(様式B!CT24)&gt;=10,IF(様式B!CT24&gt;=0,様式B!CT24*RANDBETWEEN(110,120)*0.01,様式B!CT24*RANDBETWEEN(80,90)*0.01),様式B!CT24+RANDBETWEEN(1,3)),0),0)&amp;"】")</f>
        <v/>
      </c>
      <c r="CU24" s="494" t="str">
        <f ca="1">IF(様式B!CU24="","","【"&amp;ROUND(IFERROR(IF(ABS(様式B!CU24)&gt;=0.1,IF(様式B!CU24&gt;=0,様式B!CU24*RANDBETWEEN(80,90),様式B!CU24*RANDBETWEEN(110,120)),(様式B!CU24)*100-RANDBETWEEN(3,7)),0),0)&amp;"%～"&amp;ROUND(IFERROR(IF(ABS(様式B!CU24)&gt;=0.1,IF(様式B!CU24&gt;=0,様式B!CU24*RANDBETWEEN(110,120),様式B!CU24*RANDBETWEEN(80,90)),(様式B!CU24)*100+RANDBETWEEN(3,7)),0),0)&amp;"%】")</f>
        <v/>
      </c>
      <c r="CV24" s="489" t="str">
        <f>IF(様式B!CV24="","",様式B!CV24)</f>
        <v/>
      </c>
      <c r="CW24" s="489" t="str">
        <f>IF(様式B!CW24="","",様式B!CW24)</f>
        <v/>
      </c>
      <c r="CX24" s="518"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375"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375"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375"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667"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353"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556"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row>
    <row r="25" spans="2:108" ht="13.5" x14ac:dyDescent="0.15">
      <c r="B25" s="205">
        <v>11</v>
      </c>
      <c r="C25" s="516" t="str">
        <f>IF(様式B!C25="","",様式B!C25)</f>
        <v/>
      </c>
      <c r="D25" s="466" t="str">
        <f>IF(様式B!D25="","",様式B!D25)</f>
        <v/>
      </c>
      <c r="E25" s="466" t="str">
        <f>IF(様式B!E25="","",様式B!E25)</f>
        <v/>
      </c>
      <c r="F25" s="513" t="str">
        <f>IF(様式B!F25="","",様式B!F25)</f>
        <v/>
      </c>
      <c r="G25" s="513" t="str">
        <f>IF(様式B!G25="","",様式B!G25)</f>
        <v/>
      </c>
      <c r="H25" s="466" t="str">
        <f>IF(様式B!H25="","",様式B!H25)</f>
        <v/>
      </c>
      <c r="I25" s="513" t="str">
        <f>IF(様式B!I25="","",様式B!I25)</f>
        <v/>
      </c>
      <c r="J25" s="466" t="str">
        <f>IF(様式B!J25="","",様式B!J25)</f>
        <v/>
      </c>
      <c r="K25" s="513" t="str">
        <f>IF(様式B!K25="","",様式B!K25)</f>
        <v/>
      </c>
      <c r="L25" s="466" t="str">
        <f>IF(様式B!L25="","",様式B!L25)</f>
        <v/>
      </c>
      <c r="M25" s="513" t="str">
        <f>IF(様式B!M25="","",様式B!M25)</f>
        <v/>
      </c>
      <c r="N25" s="466" t="str">
        <f>IF(様式B!N25="","",様式B!N25)</f>
        <v/>
      </c>
      <c r="O25" s="513" t="str">
        <f>IF(様式B!O25="","",様式B!O25)</f>
        <v/>
      </c>
      <c r="P25" s="466" t="str">
        <f>IF(様式B!P25="","",様式B!P25)</f>
        <v/>
      </c>
      <c r="Q25" s="513" t="str">
        <f>IF(様式B!Q25="","",様式B!Q25)</f>
        <v/>
      </c>
      <c r="R25" s="466" t="str">
        <f>IF(様式B!R25="","",様式B!R25)</f>
        <v/>
      </c>
      <c r="S25" s="484" t="str">
        <f>IF(様式B!S25="","",様式B!S25)</f>
        <v/>
      </c>
      <c r="T25" s="486" t="str">
        <f>IF(様式B!T25="","",様式B!T25)</f>
        <v/>
      </c>
      <c r="U25" s="466" t="str">
        <f>IF(様式B!U25="","",様式B!U25)</f>
        <v/>
      </c>
      <c r="V25" s="466" t="str">
        <f>IF(様式B!V25="","",様式B!V25)</f>
        <v/>
      </c>
      <c r="W25" s="466" t="str">
        <f>IF(様式B!W25="","",様式B!W25)</f>
        <v/>
      </c>
      <c r="X25" s="466" t="str">
        <f>IF(様式B!X25="","",様式B!X25)</f>
        <v/>
      </c>
      <c r="Y25" s="441" t="str">
        <f>IF(様式B!Y25="","",様式B!Y25)</f>
        <v/>
      </c>
      <c r="Z25" s="485" t="str">
        <f>IF(様式B!Z25="","",様式B!Z25)</f>
        <v/>
      </c>
      <c r="AA25" s="485" t="str">
        <f>IF(様式B!AA25="","",様式B!AA25)</f>
        <v/>
      </c>
      <c r="AB25" s="485" t="str">
        <f>IF(様式B!AB25="","",様式B!AB25)</f>
        <v/>
      </c>
      <c r="AC25" s="485" t="str">
        <f>IF(様式B!AC25="","",様式B!AC25)</f>
        <v/>
      </c>
      <c r="AD25" s="485" t="str">
        <f>IF(様式B!AD25="","",様式B!AD25)</f>
        <v/>
      </c>
      <c r="AE25" s="485" t="str">
        <f>IF(様式B!AE25="","",様式B!AE25)</f>
        <v/>
      </c>
      <c r="AF25" s="485" t="str">
        <f>IF(様式B!AF25="","",様式B!AF25)</f>
        <v/>
      </c>
      <c r="AG25" s="441" t="str">
        <f>IF(様式B!AG25="","",様式B!AG25)</f>
        <v/>
      </c>
      <c r="AH25" s="441" t="str">
        <f>IF(様式B!AH25="","",様式B!AH25)</f>
        <v/>
      </c>
      <c r="AI25" s="441" t="str">
        <f>IF(様式B!AI25="","",様式B!AI25)</f>
        <v/>
      </c>
      <c r="AJ25" s="441" t="str">
        <f>IF(様式B!AJ25="","",様式B!AJ25)</f>
        <v/>
      </c>
      <c r="AK25" s="441" t="str">
        <f>IF(様式B!AK25="","",様式B!AK25)</f>
        <v/>
      </c>
      <c r="AL25" s="486" t="str">
        <f>IF(様式B!AL25="","",様式B!AL25)</f>
        <v/>
      </c>
      <c r="AM25" s="441" t="str">
        <f>IF(様式B!AM25="","",様式B!AM25)</f>
        <v/>
      </c>
      <c r="AN25" s="375" t="str">
        <f ca="1">IF(様式B!AN25="","","【"&amp;ROUND(IFERROR(IF(ABS(様式B!AN25)&gt;=10,IF(様式B!AN25&gt;=0,様式B!AN25*RANDBETWEEN(80,90)*0.01,様式B!AN25*RANDBETWEEN(110,120)*0.01),様式B!AN25-RANDBETWEEN(1,3)),0),0)&amp;"～"&amp;ROUND(IFERROR(IF(ABS(様式B!AN25)&gt;=10,IF(様式B!AN25&gt;=0,様式B!AN25*RANDBETWEEN(110,120)*0.01,様式B!AN25*RANDBETWEEN(80,90)*0.01),様式B!AN25+RANDBETWEEN(1,3)),0),0)&amp;"】")</f>
        <v/>
      </c>
      <c r="AO25" s="638" t="str">
        <f ca="1">IF(様式B!AO25="","","【"&amp;ROUND(IFERROR(IF(ABS(様式B!AO25)&gt;=10,IF(様式B!AO25&gt;=0,様式B!AO25*RANDBETWEEN(80,90)*0.01,様式B!AO25*RANDBETWEEN(110,120)*0.01),様式B!AO25-RANDBETWEEN(1,3)),0),0)&amp;"～"&amp;ROUND(IFERROR(IF(ABS(様式B!AO25)&gt;=10,IF(様式B!AO25&gt;=0,様式B!AO25*RANDBETWEEN(110,120)*0.01,様式B!AO25*RANDBETWEEN(80,90)*0.01),様式B!AO25+RANDBETWEEN(1,3)),0),0)&amp;"】")</f>
        <v/>
      </c>
      <c r="AP25" s="408" t="str">
        <f ca="1">IF(様式B!AP25="","","【"&amp;ROUND(IFERROR(IF(ABS(様式B!AP25)&gt;=10,IF(様式B!AP25&gt;=0,様式B!AP25*RANDBETWEEN(80,90)*0.01,様式B!AP25*RANDBETWEEN(110,120)*0.01),様式B!AP25-RANDBETWEEN(1,3)),0),0)&amp;"～"&amp;ROUND(IFERROR(IF(ABS(様式B!AP25)&gt;=10,IF(様式B!AP25&gt;=0,様式B!AP25*RANDBETWEEN(110,120)*0.01,様式B!AP25*RANDBETWEEN(80,90)*0.01),様式B!AP25+RANDBETWEEN(1,3)),0),0)&amp;"】")</f>
        <v/>
      </c>
      <c r="AQ25" s="641" t="str">
        <f ca="1">IF(様式B!AQ25="","","【"&amp;ROUND(IFERROR(IF(ABS(様式B!AQ25)&gt;=10,IF(様式B!AQ25&gt;=0,様式B!AQ25*RANDBETWEEN(80,90)*0.01,様式B!AQ25*RANDBETWEEN(110,120)*0.01),様式B!AQ25-RANDBETWEEN(1,3)),0),0)&amp;"～"&amp;ROUND(IFERROR(IF(ABS(様式B!AQ25)&gt;=10,IF(様式B!AQ25&gt;=0,様式B!AQ25*RANDBETWEEN(110,120)*0.01,様式B!AQ25*RANDBETWEEN(80,90)*0.01),様式B!AQ25+RANDBETWEEN(1,3)),0),0)&amp;"】")</f>
        <v/>
      </c>
      <c r="AR25" s="353" t="str">
        <f ca="1">IF(様式B!AR25="","","【"&amp;ROUND(IFERROR(IF(ABS(様式B!AR25)&gt;=10,IF(様式B!AR25&gt;=0,様式B!AR25*RANDBETWEEN(80,90)*0.01,様式B!AR25*RANDBETWEEN(110,120)*0.01),様式B!AR25-RANDBETWEEN(1,3)),0),0)&amp;"～"&amp;ROUND(IFERROR(IF(ABS(様式B!AR25)&gt;=10,IF(様式B!AR25&gt;=0,様式B!AR25*RANDBETWEEN(110,120)*0.01,様式B!AR25*RANDBETWEEN(80,90)*0.01),様式B!AR25+RANDBETWEEN(1,3)),0),0)&amp;"】")</f>
        <v/>
      </c>
      <c r="AS25" s="494" t="str">
        <f ca="1">IF(様式B!AS25="","","【"&amp;ROUND(IFERROR(IF(ABS(様式B!AS25)&gt;=0.1,IF(様式B!AS25&gt;=0,様式B!AS25*RANDBETWEEN(80,90),様式B!AS25*RANDBETWEEN(110,120)),(様式B!AS25)*100-RANDBETWEEN(3,7)),0),0)&amp;"%～"&amp;ROUND(IFERROR(IF(ABS(様式B!AS25)&gt;=0.1,IF(様式B!AS25&gt;=0,様式B!AS25*RANDBETWEEN(110,120),様式B!AS25*RANDBETWEEN(80,90)),(様式B!AS25)*100+RANDBETWEEN(3,7)),0),0)&amp;"%】")</f>
        <v/>
      </c>
      <c r="AT25" s="488" t="str">
        <f>IF(様式B!AT25="","",様式B!AT25)</f>
        <v/>
      </c>
      <c r="AU25" s="489" t="str">
        <f>IF(様式B!AU25="","",様式B!AU25)</f>
        <v/>
      </c>
      <c r="AV25" s="375" t="str">
        <f ca="1">IF(様式B!AV25="","","【"&amp;ROUND(IFERROR(IF(ABS(様式B!AV25)&gt;=10,IF(様式B!AV25&gt;=0,様式B!AV25*RANDBETWEEN(80,90)*0.01,様式B!AV25*RANDBETWEEN(110,120)*0.01),様式B!AV25-RANDBETWEEN(1,3)),0),0)&amp;"～"&amp;ROUND(IFERROR(IF(ABS(様式B!AV25)&gt;=10,IF(様式B!AV25&gt;=0,様式B!AV25*RANDBETWEEN(110,120)*0.01,様式B!AV25*RANDBETWEEN(80,90)*0.01),様式B!AV25+RANDBETWEEN(1,3)),0),0)&amp;"】")</f>
        <v/>
      </c>
      <c r="AW25" s="490" t="str">
        <f>IF(様式B!AW25="","",様式B!AW25)</f>
        <v/>
      </c>
      <c r="AX25" s="487" t="str">
        <f>IF(様式B!AX25="","",様式B!AX25)</f>
        <v/>
      </c>
      <c r="AY25" s="489" t="str">
        <f>IF(様式B!AY25="","",様式B!AY25)</f>
        <v/>
      </c>
      <c r="AZ25" s="490" t="str">
        <f>IF(様式B!AZ25="","",様式B!AZ25)</f>
        <v/>
      </c>
      <c r="BA25" s="487" t="str">
        <f>IF(様式B!BA25="","",様式B!BA25)</f>
        <v/>
      </c>
      <c r="BB25" s="487" t="str">
        <f>IF(様式B!BB25="","",様式B!BB25)</f>
        <v/>
      </c>
      <c r="BC25" s="375" t="str">
        <f ca="1">IF(様式B!BC25="","","【"&amp;ROUND(IFERROR(IF(ABS(様式B!BC25)&gt;=10,IF(様式B!BC25&gt;=0,様式B!BC25*RANDBETWEEN(80,90)*0.01,様式B!BC25*RANDBETWEEN(110,120)*0.01),様式B!BC25-RANDBETWEEN(1,3)),0),0)&amp;"～"&amp;ROUND(IFERROR(IF(ABS(様式B!BC25)&gt;=10,IF(様式B!BC25&gt;=0,様式B!BC25*RANDBETWEEN(110,120)*0.01,様式B!BC25*RANDBETWEEN(80,90)*0.01),様式B!BC25+RANDBETWEEN(1,3)),0),0)&amp;"】")</f>
        <v/>
      </c>
      <c r="BD25" s="375"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375"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375"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375"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375"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375"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375"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517" t="str">
        <f>IF(様式B!BK25="","",様式B!BK25)</f>
        <v/>
      </c>
      <c r="BL25" s="375"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375"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375"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375"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375"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490" t="str">
        <f>IF(様式B!BQ25="","",様式B!BQ25)</f>
        <v/>
      </c>
      <c r="BR25" s="375"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490" t="str">
        <f>IF(様式B!BS25="","",様式B!BS25)</f>
        <v/>
      </c>
      <c r="BT25" s="375"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375"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375"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491" t="str">
        <f>IF(様式B!BW25="","",様式B!BW25)</f>
        <v/>
      </c>
      <c r="BX25" s="490" t="str">
        <f>IF(様式B!BX25="","",様式B!BX25)</f>
        <v/>
      </c>
      <c r="BY25" s="375"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375"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375"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375"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375"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375"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375"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375"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375"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375"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492" t="str">
        <f>IF(様式B!CI25="","",様式B!CI25)</f>
        <v/>
      </c>
      <c r="CJ25" s="493" t="str">
        <f>IF(様式B!CJ25="","",様式B!CJ25)</f>
        <v/>
      </c>
      <c r="CK25" s="375"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375"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375" t="str">
        <f ca="1">IF(様式B!CM25="","","【"&amp;ROUND(IFERROR(IF(ABS(様式B!CM25)&gt;=10,IF(様式B!CM25&gt;=0,様式B!CM25*RANDBETWEEN(80,90)*0.01,様式B!CM25*RANDBETWEEN(110,120)*0.01),様式B!CM25-RANDBETWEEN(1,3)),0),0)&amp;"～"&amp;ROUND(IFERROR(IF(ABS(様式B!CM25)&gt;=10,IF(様式B!CM25&gt;=0,様式B!CM25*RANDBETWEEN(110,120)*0.01,様式B!CM25*RANDBETWEEN(80,90)*0.01),様式B!CM25+RANDBETWEEN(1,3)),0),0)&amp;"】")</f>
        <v/>
      </c>
      <c r="CN25" s="494" t="str">
        <f ca="1">IF(様式B!CN25="","","【"&amp;ROUND(IFERROR(IF(ABS(様式B!CN25)&gt;=0.1,IF(様式B!CN25&gt;=0,様式B!CN25*RANDBETWEEN(80,90),様式B!CN25*RANDBETWEEN(110,120)),(様式B!CN25)*100-RANDBETWEEN(3,7)),0),0)&amp;"%～"&amp;ROUND(IFERROR(IF(ABS(様式B!CN25)&gt;=0.1,IF(様式B!CN25&gt;=0,様式B!CN25*RANDBETWEEN(110,120),様式B!CN25*RANDBETWEEN(80,90)),(様式B!CN25)*100+RANDBETWEEN(3,7)),0),0)&amp;"%】")</f>
        <v/>
      </c>
      <c r="CO25" s="489" t="str">
        <f>IF(様式B!CO25="","",様式B!CO25)</f>
        <v/>
      </c>
      <c r="CP25" s="489" t="str">
        <f>IF(様式B!CP25="","",様式B!CP25)</f>
        <v/>
      </c>
      <c r="CQ25" s="489" t="str">
        <f>IF(様式B!CQ25="","",様式B!CQ25)</f>
        <v/>
      </c>
      <c r="CR25" s="518"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375"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375" t="str">
        <f ca="1">IF(様式B!CT25="","","【"&amp;ROUND(IFERROR(IF(ABS(様式B!CT25)&gt;=10,IF(様式B!CT25&gt;=0,様式B!CT25*RANDBETWEEN(80,90)*0.01,様式B!CT25*RANDBETWEEN(110,120)*0.01),様式B!CT25-RANDBETWEEN(1,3)),0),0)&amp;"～"&amp;ROUND(IFERROR(IF(ABS(様式B!CT25)&gt;=10,IF(様式B!CT25&gt;=0,様式B!CT25*RANDBETWEEN(110,120)*0.01,様式B!CT25*RANDBETWEEN(80,90)*0.01),様式B!CT25+RANDBETWEEN(1,3)),0),0)&amp;"】")</f>
        <v/>
      </c>
      <c r="CU25" s="494" t="str">
        <f ca="1">IF(様式B!CU25="","","【"&amp;ROUND(IFERROR(IF(ABS(様式B!CU25)&gt;=0.1,IF(様式B!CU25&gt;=0,様式B!CU25*RANDBETWEEN(80,90),様式B!CU25*RANDBETWEEN(110,120)),(様式B!CU25)*100-RANDBETWEEN(3,7)),0),0)&amp;"%～"&amp;ROUND(IFERROR(IF(ABS(様式B!CU25)&gt;=0.1,IF(様式B!CU25&gt;=0,様式B!CU25*RANDBETWEEN(110,120),様式B!CU25*RANDBETWEEN(80,90)),(様式B!CU25)*100+RANDBETWEEN(3,7)),0),0)&amp;"%】")</f>
        <v/>
      </c>
      <c r="CV25" s="489" t="str">
        <f>IF(様式B!CV25="","",様式B!CV25)</f>
        <v/>
      </c>
      <c r="CW25" s="489" t="str">
        <f>IF(様式B!CW25="","",様式B!CW25)</f>
        <v/>
      </c>
      <c r="CX25" s="518"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375"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375"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375"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667"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353"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556"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row>
    <row r="26" spans="2:108" ht="13.5" x14ac:dyDescent="0.15">
      <c r="B26" s="205">
        <v>12</v>
      </c>
      <c r="C26" s="516" t="str">
        <f>IF(様式B!C26="","",様式B!C26)</f>
        <v/>
      </c>
      <c r="D26" s="466" t="str">
        <f>IF(様式B!D26="","",様式B!D26)</f>
        <v/>
      </c>
      <c r="E26" s="466" t="str">
        <f>IF(様式B!E26="","",様式B!E26)</f>
        <v/>
      </c>
      <c r="F26" s="513" t="str">
        <f>IF(様式B!F26="","",様式B!F26)</f>
        <v/>
      </c>
      <c r="G26" s="513" t="str">
        <f>IF(様式B!G26="","",様式B!G26)</f>
        <v/>
      </c>
      <c r="H26" s="466" t="str">
        <f>IF(様式B!H26="","",様式B!H26)</f>
        <v/>
      </c>
      <c r="I26" s="513" t="str">
        <f>IF(様式B!I26="","",様式B!I26)</f>
        <v/>
      </c>
      <c r="J26" s="466" t="str">
        <f>IF(様式B!J26="","",様式B!J26)</f>
        <v/>
      </c>
      <c r="K26" s="513" t="str">
        <f>IF(様式B!K26="","",様式B!K26)</f>
        <v/>
      </c>
      <c r="L26" s="466" t="str">
        <f>IF(様式B!L26="","",様式B!L26)</f>
        <v/>
      </c>
      <c r="M26" s="513" t="str">
        <f>IF(様式B!M26="","",様式B!M26)</f>
        <v/>
      </c>
      <c r="N26" s="466" t="str">
        <f>IF(様式B!N26="","",様式B!N26)</f>
        <v/>
      </c>
      <c r="O26" s="513" t="str">
        <f>IF(様式B!O26="","",様式B!O26)</f>
        <v/>
      </c>
      <c r="P26" s="466" t="str">
        <f>IF(様式B!P26="","",様式B!P26)</f>
        <v/>
      </c>
      <c r="Q26" s="513" t="str">
        <f>IF(様式B!Q26="","",様式B!Q26)</f>
        <v/>
      </c>
      <c r="R26" s="466" t="str">
        <f>IF(様式B!R26="","",様式B!R26)</f>
        <v/>
      </c>
      <c r="S26" s="484" t="str">
        <f>IF(様式B!S26="","",様式B!S26)</f>
        <v/>
      </c>
      <c r="T26" s="486" t="str">
        <f>IF(様式B!T26="","",様式B!T26)</f>
        <v/>
      </c>
      <c r="U26" s="466" t="str">
        <f>IF(様式B!U26="","",様式B!U26)</f>
        <v/>
      </c>
      <c r="V26" s="466" t="str">
        <f>IF(様式B!V26="","",様式B!V26)</f>
        <v/>
      </c>
      <c r="W26" s="466" t="str">
        <f>IF(様式B!W26="","",様式B!W26)</f>
        <v/>
      </c>
      <c r="X26" s="466" t="str">
        <f>IF(様式B!X26="","",様式B!X26)</f>
        <v/>
      </c>
      <c r="Y26" s="441" t="str">
        <f>IF(様式B!Y26="","",様式B!Y26)</f>
        <v/>
      </c>
      <c r="Z26" s="485" t="str">
        <f>IF(様式B!Z26="","",様式B!Z26)</f>
        <v/>
      </c>
      <c r="AA26" s="485" t="str">
        <f>IF(様式B!AA26="","",様式B!AA26)</f>
        <v/>
      </c>
      <c r="AB26" s="485" t="str">
        <f>IF(様式B!AB26="","",様式B!AB26)</f>
        <v/>
      </c>
      <c r="AC26" s="485" t="str">
        <f>IF(様式B!AC26="","",様式B!AC26)</f>
        <v/>
      </c>
      <c r="AD26" s="485" t="str">
        <f>IF(様式B!AD26="","",様式B!AD26)</f>
        <v/>
      </c>
      <c r="AE26" s="485" t="str">
        <f>IF(様式B!AE26="","",様式B!AE26)</f>
        <v/>
      </c>
      <c r="AF26" s="485" t="str">
        <f>IF(様式B!AF26="","",様式B!AF26)</f>
        <v/>
      </c>
      <c r="AG26" s="441" t="str">
        <f>IF(様式B!AG26="","",様式B!AG26)</f>
        <v/>
      </c>
      <c r="AH26" s="441" t="str">
        <f>IF(様式B!AH26="","",様式B!AH26)</f>
        <v/>
      </c>
      <c r="AI26" s="441" t="str">
        <f>IF(様式B!AI26="","",様式B!AI26)</f>
        <v/>
      </c>
      <c r="AJ26" s="441" t="str">
        <f>IF(様式B!AJ26="","",様式B!AJ26)</f>
        <v/>
      </c>
      <c r="AK26" s="441" t="str">
        <f>IF(様式B!AK26="","",様式B!AK26)</f>
        <v/>
      </c>
      <c r="AL26" s="486" t="str">
        <f>IF(様式B!AL26="","",様式B!AL26)</f>
        <v/>
      </c>
      <c r="AM26" s="441" t="str">
        <f>IF(様式B!AM26="","",様式B!AM26)</f>
        <v/>
      </c>
      <c r="AN26" s="375" t="str">
        <f ca="1">IF(様式B!AN26="","","【"&amp;ROUND(IFERROR(IF(ABS(様式B!AN26)&gt;=10,IF(様式B!AN26&gt;=0,様式B!AN26*RANDBETWEEN(80,90)*0.01,様式B!AN26*RANDBETWEEN(110,120)*0.01),様式B!AN26-RANDBETWEEN(1,3)),0),0)&amp;"～"&amp;ROUND(IFERROR(IF(ABS(様式B!AN26)&gt;=10,IF(様式B!AN26&gt;=0,様式B!AN26*RANDBETWEEN(110,120)*0.01,様式B!AN26*RANDBETWEEN(80,90)*0.01),様式B!AN26+RANDBETWEEN(1,3)),0),0)&amp;"】")</f>
        <v/>
      </c>
      <c r="AO26" s="638" t="str">
        <f ca="1">IF(様式B!AO26="","","【"&amp;ROUND(IFERROR(IF(ABS(様式B!AO26)&gt;=10,IF(様式B!AO26&gt;=0,様式B!AO26*RANDBETWEEN(80,90)*0.01,様式B!AO26*RANDBETWEEN(110,120)*0.01),様式B!AO26-RANDBETWEEN(1,3)),0),0)&amp;"～"&amp;ROUND(IFERROR(IF(ABS(様式B!AO26)&gt;=10,IF(様式B!AO26&gt;=0,様式B!AO26*RANDBETWEEN(110,120)*0.01,様式B!AO26*RANDBETWEEN(80,90)*0.01),様式B!AO26+RANDBETWEEN(1,3)),0),0)&amp;"】")</f>
        <v/>
      </c>
      <c r="AP26" s="408" t="str">
        <f ca="1">IF(様式B!AP26="","","【"&amp;ROUND(IFERROR(IF(ABS(様式B!AP26)&gt;=10,IF(様式B!AP26&gt;=0,様式B!AP26*RANDBETWEEN(80,90)*0.01,様式B!AP26*RANDBETWEEN(110,120)*0.01),様式B!AP26-RANDBETWEEN(1,3)),0),0)&amp;"～"&amp;ROUND(IFERROR(IF(ABS(様式B!AP26)&gt;=10,IF(様式B!AP26&gt;=0,様式B!AP26*RANDBETWEEN(110,120)*0.01,様式B!AP26*RANDBETWEEN(80,90)*0.01),様式B!AP26+RANDBETWEEN(1,3)),0),0)&amp;"】")</f>
        <v/>
      </c>
      <c r="AQ26" s="641" t="str">
        <f ca="1">IF(様式B!AQ26="","","【"&amp;ROUND(IFERROR(IF(ABS(様式B!AQ26)&gt;=10,IF(様式B!AQ26&gt;=0,様式B!AQ26*RANDBETWEEN(80,90)*0.01,様式B!AQ26*RANDBETWEEN(110,120)*0.01),様式B!AQ26-RANDBETWEEN(1,3)),0),0)&amp;"～"&amp;ROUND(IFERROR(IF(ABS(様式B!AQ26)&gt;=10,IF(様式B!AQ26&gt;=0,様式B!AQ26*RANDBETWEEN(110,120)*0.01,様式B!AQ26*RANDBETWEEN(80,90)*0.01),様式B!AQ26+RANDBETWEEN(1,3)),0),0)&amp;"】")</f>
        <v/>
      </c>
      <c r="AR26" s="353" t="str">
        <f ca="1">IF(様式B!AR26="","","【"&amp;ROUND(IFERROR(IF(ABS(様式B!AR26)&gt;=10,IF(様式B!AR26&gt;=0,様式B!AR26*RANDBETWEEN(80,90)*0.01,様式B!AR26*RANDBETWEEN(110,120)*0.01),様式B!AR26-RANDBETWEEN(1,3)),0),0)&amp;"～"&amp;ROUND(IFERROR(IF(ABS(様式B!AR26)&gt;=10,IF(様式B!AR26&gt;=0,様式B!AR26*RANDBETWEEN(110,120)*0.01,様式B!AR26*RANDBETWEEN(80,90)*0.01),様式B!AR26+RANDBETWEEN(1,3)),0),0)&amp;"】")</f>
        <v/>
      </c>
      <c r="AS26" s="494" t="str">
        <f ca="1">IF(様式B!AS26="","","【"&amp;ROUND(IFERROR(IF(ABS(様式B!AS26)&gt;=0.1,IF(様式B!AS26&gt;=0,様式B!AS26*RANDBETWEEN(80,90),様式B!AS26*RANDBETWEEN(110,120)),(様式B!AS26)*100-RANDBETWEEN(3,7)),0),0)&amp;"%～"&amp;ROUND(IFERROR(IF(ABS(様式B!AS26)&gt;=0.1,IF(様式B!AS26&gt;=0,様式B!AS26*RANDBETWEEN(110,120),様式B!AS26*RANDBETWEEN(80,90)),(様式B!AS26)*100+RANDBETWEEN(3,7)),0),0)&amp;"%】")</f>
        <v/>
      </c>
      <c r="AT26" s="488" t="str">
        <f>IF(様式B!AT26="","",様式B!AT26)</f>
        <v/>
      </c>
      <c r="AU26" s="489" t="str">
        <f>IF(様式B!AU26="","",様式B!AU26)</f>
        <v/>
      </c>
      <c r="AV26" s="375" t="str">
        <f ca="1">IF(様式B!AV26="","","【"&amp;ROUND(IFERROR(IF(ABS(様式B!AV26)&gt;=10,IF(様式B!AV26&gt;=0,様式B!AV26*RANDBETWEEN(80,90)*0.01,様式B!AV26*RANDBETWEEN(110,120)*0.01),様式B!AV26-RANDBETWEEN(1,3)),0),0)&amp;"～"&amp;ROUND(IFERROR(IF(ABS(様式B!AV26)&gt;=10,IF(様式B!AV26&gt;=0,様式B!AV26*RANDBETWEEN(110,120)*0.01,様式B!AV26*RANDBETWEEN(80,90)*0.01),様式B!AV26+RANDBETWEEN(1,3)),0),0)&amp;"】")</f>
        <v/>
      </c>
      <c r="AW26" s="490" t="str">
        <f>IF(様式B!AW26="","",様式B!AW26)</f>
        <v/>
      </c>
      <c r="AX26" s="487" t="str">
        <f>IF(様式B!AX26="","",様式B!AX26)</f>
        <v/>
      </c>
      <c r="AY26" s="489" t="str">
        <f>IF(様式B!AY26="","",様式B!AY26)</f>
        <v/>
      </c>
      <c r="AZ26" s="490" t="str">
        <f>IF(様式B!AZ26="","",様式B!AZ26)</f>
        <v/>
      </c>
      <c r="BA26" s="487" t="str">
        <f>IF(様式B!BA26="","",様式B!BA26)</f>
        <v/>
      </c>
      <c r="BB26" s="487" t="str">
        <f>IF(様式B!BB26="","",様式B!BB26)</f>
        <v/>
      </c>
      <c r="BC26" s="375" t="str">
        <f ca="1">IF(様式B!BC26="","","【"&amp;ROUND(IFERROR(IF(ABS(様式B!BC26)&gt;=10,IF(様式B!BC26&gt;=0,様式B!BC26*RANDBETWEEN(80,90)*0.01,様式B!BC26*RANDBETWEEN(110,120)*0.01),様式B!BC26-RANDBETWEEN(1,3)),0),0)&amp;"～"&amp;ROUND(IFERROR(IF(ABS(様式B!BC26)&gt;=10,IF(様式B!BC26&gt;=0,様式B!BC26*RANDBETWEEN(110,120)*0.01,様式B!BC26*RANDBETWEEN(80,90)*0.01),様式B!BC26+RANDBETWEEN(1,3)),0),0)&amp;"】")</f>
        <v/>
      </c>
      <c r="BD26" s="375"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375"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375"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375"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375"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375"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375"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517" t="str">
        <f>IF(様式B!BK26="","",様式B!BK26)</f>
        <v/>
      </c>
      <c r="BL26" s="375"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375"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375"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375"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375"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490" t="str">
        <f>IF(様式B!BQ26="","",様式B!BQ26)</f>
        <v/>
      </c>
      <c r="BR26" s="375"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490" t="str">
        <f>IF(様式B!BS26="","",様式B!BS26)</f>
        <v/>
      </c>
      <c r="BT26" s="375"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375"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375"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491" t="str">
        <f>IF(様式B!BW26="","",様式B!BW26)</f>
        <v/>
      </c>
      <c r="BX26" s="490" t="str">
        <f>IF(様式B!BX26="","",様式B!BX26)</f>
        <v/>
      </c>
      <c r="BY26" s="375"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375"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375"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375"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375"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375"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375"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375"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375"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375"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492" t="str">
        <f>IF(様式B!CI26="","",様式B!CI26)</f>
        <v/>
      </c>
      <c r="CJ26" s="493" t="str">
        <f>IF(様式B!CJ26="","",様式B!CJ26)</f>
        <v/>
      </c>
      <c r="CK26" s="375"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375"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375" t="str">
        <f ca="1">IF(様式B!CM26="","","【"&amp;ROUND(IFERROR(IF(ABS(様式B!CM26)&gt;=10,IF(様式B!CM26&gt;=0,様式B!CM26*RANDBETWEEN(80,90)*0.01,様式B!CM26*RANDBETWEEN(110,120)*0.01),様式B!CM26-RANDBETWEEN(1,3)),0),0)&amp;"～"&amp;ROUND(IFERROR(IF(ABS(様式B!CM26)&gt;=10,IF(様式B!CM26&gt;=0,様式B!CM26*RANDBETWEEN(110,120)*0.01,様式B!CM26*RANDBETWEEN(80,90)*0.01),様式B!CM26+RANDBETWEEN(1,3)),0),0)&amp;"】")</f>
        <v/>
      </c>
      <c r="CN26" s="494" t="str">
        <f ca="1">IF(様式B!CN26="","","【"&amp;ROUND(IFERROR(IF(ABS(様式B!CN26)&gt;=0.1,IF(様式B!CN26&gt;=0,様式B!CN26*RANDBETWEEN(80,90),様式B!CN26*RANDBETWEEN(110,120)),(様式B!CN26)*100-RANDBETWEEN(3,7)),0),0)&amp;"%～"&amp;ROUND(IFERROR(IF(ABS(様式B!CN26)&gt;=0.1,IF(様式B!CN26&gt;=0,様式B!CN26*RANDBETWEEN(110,120),様式B!CN26*RANDBETWEEN(80,90)),(様式B!CN26)*100+RANDBETWEEN(3,7)),0),0)&amp;"%】")</f>
        <v/>
      </c>
      <c r="CO26" s="489" t="str">
        <f>IF(様式B!CO26="","",様式B!CO26)</f>
        <v/>
      </c>
      <c r="CP26" s="489" t="str">
        <f>IF(様式B!CP26="","",様式B!CP26)</f>
        <v/>
      </c>
      <c r="CQ26" s="489" t="str">
        <f>IF(様式B!CQ26="","",様式B!CQ26)</f>
        <v/>
      </c>
      <c r="CR26" s="518"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375"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375" t="str">
        <f ca="1">IF(様式B!CT26="","","【"&amp;ROUND(IFERROR(IF(ABS(様式B!CT26)&gt;=10,IF(様式B!CT26&gt;=0,様式B!CT26*RANDBETWEEN(80,90)*0.01,様式B!CT26*RANDBETWEEN(110,120)*0.01),様式B!CT26-RANDBETWEEN(1,3)),0),0)&amp;"～"&amp;ROUND(IFERROR(IF(ABS(様式B!CT26)&gt;=10,IF(様式B!CT26&gt;=0,様式B!CT26*RANDBETWEEN(110,120)*0.01,様式B!CT26*RANDBETWEEN(80,90)*0.01),様式B!CT26+RANDBETWEEN(1,3)),0),0)&amp;"】")</f>
        <v/>
      </c>
      <c r="CU26" s="494" t="str">
        <f ca="1">IF(様式B!CU26="","","【"&amp;ROUND(IFERROR(IF(ABS(様式B!CU26)&gt;=0.1,IF(様式B!CU26&gt;=0,様式B!CU26*RANDBETWEEN(80,90),様式B!CU26*RANDBETWEEN(110,120)),(様式B!CU26)*100-RANDBETWEEN(3,7)),0),0)&amp;"%～"&amp;ROUND(IFERROR(IF(ABS(様式B!CU26)&gt;=0.1,IF(様式B!CU26&gt;=0,様式B!CU26*RANDBETWEEN(110,120),様式B!CU26*RANDBETWEEN(80,90)),(様式B!CU26)*100+RANDBETWEEN(3,7)),0),0)&amp;"%】")</f>
        <v/>
      </c>
      <c r="CV26" s="489" t="str">
        <f>IF(様式B!CV26="","",様式B!CV26)</f>
        <v/>
      </c>
      <c r="CW26" s="489" t="str">
        <f>IF(様式B!CW26="","",様式B!CW26)</f>
        <v/>
      </c>
      <c r="CX26" s="518"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375"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375"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375"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667"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353"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556"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row>
    <row r="27" spans="2:108" ht="13.5" x14ac:dyDescent="0.15">
      <c r="B27" s="205">
        <v>13</v>
      </c>
      <c r="C27" s="516" t="str">
        <f>IF(様式B!C27="","",様式B!C27)</f>
        <v/>
      </c>
      <c r="D27" s="466" t="str">
        <f>IF(様式B!D27="","",様式B!D27)</f>
        <v/>
      </c>
      <c r="E27" s="466" t="str">
        <f>IF(様式B!E27="","",様式B!E27)</f>
        <v/>
      </c>
      <c r="F27" s="513" t="str">
        <f>IF(様式B!F27="","",様式B!F27)</f>
        <v/>
      </c>
      <c r="G27" s="513" t="str">
        <f>IF(様式B!G27="","",様式B!G27)</f>
        <v/>
      </c>
      <c r="H27" s="466" t="str">
        <f>IF(様式B!H27="","",様式B!H27)</f>
        <v/>
      </c>
      <c r="I27" s="513" t="str">
        <f>IF(様式B!I27="","",様式B!I27)</f>
        <v/>
      </c>
      <c r="J27" s="466" t="str">
        <f>IF(様式B!J27="","",様式B!J27)</f>
        <v/>
      </c>
      <c r="K27" s="513" t="str">
        <f>IF(様式B!K27="","",様式B!K27)</f>
        <v/>
      </c>
      <c r="L27" s="466" t="str">
        <f>IF(様式B!L27="","",様式B!L27)</f>
        <v/>
      </c>
      <c r="M27" s="513" t="str">
        <f>IF(様式B!M27="","",様式B!M27)</f>
        <v/>
      </c>
      <c r="N27" s="466" t="str">
        <f>IF(様式B!N27="","",様式B!N27)</f>
        <v/>
      </c>
      <c r="O27" s="513" t="str">
        <f>IF(様式B!O27="","",様式B!O27)</f>
        <v/>
      </c>
      <c r="P27" s="466" t="str">
        <f>IF(様式B!P27="","",様式B!P27)</f>
        <v/>
      </c>
      <c r="Q27" s="513" t="str">
        <f>IF(様式B!Q27="","",様式B!Q27)</f>
        <v/>
      </c>
      <c r="R27" s="466" t="str">
        <f>IF(様式B!R27="","",様式B!R27)</f>
        <v/>
      </c>
      <c r="S27" s="484" t="str">
        <f>IF(様式B!S27="","",様式B!S27)</f>
        <v/>
      </c>
      <c r="T27" s="486" t="str">
        <f>IF(様式B!T27="","",様式B!T27)</f>
        <v/>
      </c>
      <c r="U27" s="466" t="str">
        <f>IF(様式B!U27="","",様式B!U27)</f>
        <v/>
      </c>
      <c r="V27" s="466" t="str">
        <f>IF(様式B!V27="","",様式B!V27)</f>
        <v/>
      </c>
      <c r="W27" s="466" t="str">
        <f>IF(様式B!W27="","",様式B!W27)</f>
        <v/>
      </c>
      <c r="X27" s="466" t="str">
        <f>IF(様式B!X27="","",様式B!X27)</f>
        <v/>
      </c>
      <c r="Y27" s="441" t="str">
        <f>IF(様式B!Y27="","",様式B!Y27)</f>
        <v/>
      </c>
      <c r="Z27" s="485" t="str">
        <f>IF(様式B!Z27="","",様式B!Z27)</f>
        <v/>
      </c>
      <c r="AA27" s="485" t="str">
        <f>IF(様式B!AA27="","",様式B!AA27)</f>
        <v/>
      </c>
      <c r="AB27" s="485" t="str">
        <f>IF(様式B!AB27="","",様式B!AB27)</f>
        <v/>
      </c>
      <c r="AC27" s="485" t="str">
        <f>IF(様式B!AC27="","",様式B!AC27)</f>
        <v/>
      </c>
      <c r="AD27" s="485" t="str">
        <f>IF(様式B!AD27="","",様式B!AD27)</f>
        <v/>
      </c>
      <c r="AE27" s="485" t="str">
        <f>IF(様式B!AE27="","",様式B!AE27)</f>
        <v/>
      </c>
      <c r="AF27" s="485" t="str">
        <f>IF(様式B!AF27="","",様式B!AF27)</f>
        <v/>
      </c>
      <c r="AG27" s="441" t="str">
        <f>IF(様式B!AG27="","",様式B!AG27)</f>
        <v/>
      </c>
      <c r="AH27" s="441" t="str">
        <f>IF(様式B!AH27="","",様式B!AH27)</f>
        <v/>
      </c>
      <c r="AI27" s="441" t="str">
        <f>IF(様式B!AI27="","",様式B!AI27)</f>
        <v/>
      </c>
      <c r="AJ27" s="441" t="str">
        <f>IF(様式B!AJ27="","",様式B!AJ27)</f>
        <v/>
      </c>
      <c r="AK27" s="441" t="str">
        <f>IF(様式B!AK27="","",様式B!AK27)</f>
        <v/>
      </c>
      <c r="AL27" s="486" t="str">
        <f>IF(様式B!AL27="","",様式B!AL27)</f>
        <v/>
      </c>
      <c r="AM27" s="441" t="str">
        <f>IF(様式B!AM27="","",様式B!AM27)</f>
        <v/>
      </c>
      <c r="AN27" s="375" t="str">
        <f ca="1">IF(様式B!AN27="","","【"&amp;ROUND(IFERROR(IF(ABS(様式B!AN27)&gt;=10,IF(様式B!AN27&gt;=0,様式B!AN27*RANDBETWEEN(80,90)*0.01,様式B!AN27*RANDBETWEEN(110,120)*0.01),様式B!AN27-RANDBETWEEN(1,3)),0),0)&amp;"～"&amp;ROUND(IFERROR(IF(ABS(様式B!AN27)&gt;=10,IF(様式B!AN27&gt;=0,様式B!AN27*RANDBETWEEN(110,120)*0.01,様式B!AN27*RANDBETWEEN(80,90)*0.01),様式B!AN27+RANDBETWEEN(1,3)),0),0)&amp;"】")</f>
        <v/>
      </c>
      <c r="AO27" s="638" t="str">
        <f ca="1">IF(様式B!AO27="","","【"&amp;ROUND(IFERROR(IF(ABS(様式B!AO27)&gt;=10,IF(様式B!AO27&gt;=0,様式B!AO27*RANDBETWEEN(80,90)*0.01,様式B!AO27*RANDBETWEEN(110,120)*0.01),様式B!AO27-RANDBETWEEN(1,3)),0),0)&amp;"～"&amp;ROUND(IFERROR(IF(ABS(様式B!AO27)&gt;=10,IF(様式B!AO27&gt;=0,様式B!AO27*RANDBETWEEN(110,120)*0.01,様式B!AO27*RANDBETWEEN(80,90)*0.01),様式B!AO27+RANDBETWEEN(1,3)),0),0)&amp;"】")</f>
        <v/>
      </c>
      <c r="AP27" s="408" t="str">
        <f ca="1">IF(様式B!AP27="","","【"&amp;ROUND(IFERROR(IF(ABS(様式B!AP27)&gt;=10,IF(様式B!AP27&gt;=0,様式B!AP27*RANDBETWEEN(80,90)*0.01,様式B!AP27*RANDBETWEEN(110,120)*0.01),様式B!AP27-RANDBETWEEN(1,3)),0),0)&amp;"～"&amp;ROUND(IFERROR(IF(ABS(様式B!AP27)&gt;=10,IF(様式B!AP27&gt;=0,様式B!AP27*RANDBETWEEN(110,120)*0.01,様式B!AP27*RANDBETWEEN(80,90)*0.01),様式B!AP27+RANDBETWEEN(1,3)),0),0)&amp;"】")</f>
        <v/>
      </c>
      <c r="AQ27" s="641" t="str">
        <f ca="1">IF(様式B!AQ27="","","【"&amp;ROUND(IFERROR(IF(ABS(様式B!AQ27)&gt;=10,IF(様式B!AQ27&gt;=0,様式B!AQ27*RANDBETWEEN(80,90)*0.01,様式B!AQ27*RANDBETWEEN(110,120)*0.01),様式B!AQ27-RANDBETWEEN(1,3)),0),0)&amp;"～"&amp;ROUND(IFERROR(IF(ABS(様式B!AQ27)&gt;=10,IF(様式B!AQ27&gt;=0,様式B!AQ27*RANDBETWEEN(110,120)*0.01,様式B!AQ27*RANDBETWEEN(80,90)*0.01),様式B!AQ27+RANDBETWEEN(1,3)),0),0)&amp;"】")</f>
        <v/>
      </c>
      <c r="AR27" s="353" t="str">
        <f ca="1">IF(様式B!AR27="","","【"&amp;ROUND(IFERROR(IF(ABS(様式B!AR27)&gt;=10,IF(様式B!AR27&gt;=0,様式B!AR27*RANDBETWEEN(80,90)*0.01,様式B!AR27*RANDBETWEEN(110,120)*0.01),様式B!AR27-RANDBETWEEN(1,3)),0),0)&amp;"～"&amp;ROUND(IFERROR(IF(ABS(様式B!AR27)&gt;=10,IF(様式B!AR27&gt;=0,様式B!AR27*RANDBETWEEN(110,120)*0.01,様式B!AR27*RANDBETWEEN(80,90)*0.01),様式B!AR27+RANDBETWEEN(1,3)),0),0)&amp;"】")</f>
        <v/>
      </c>
      <c r="AS27" s="494" t="str">
        <f ca="1">IF(様式B!AS27="","","【"&amp;ROUND(IFERROR(IF(ABS(様式B!AS27)&gt;=0.1,IF(様式B!AS27&gt;=0,様式B!AS27*RANDBETWEEN(80,90),様式B!AS27*RANDBETWEEN(110,120)),(様式B!AS27)*100-RANDBETWEEN(3,7)),0),0)&amp;"%～"&amp;ROUND(IFERROR(IF(ABS(様式B!AS27)&gt;=0.1,IF(様式B!AS27&gt;=0,様式B!AS27*RANDBETWEEN(110,120),様式B!AS27*RANDBETWEEN(80,90)),(様式B!AS27)*100+RANDBETWEEN(3,7)),0),0)&amp;"%】")</f>
        <v/>
      </c>
      <c r="AT27" s="488" t="str">
        <f>IF(様式B!AT27="","",様式B!AT27)</f>
        <v/>
      </c>
      <c r="AU27" s="489" t="str">
        <f>IF(様式B!AU27="","",様式B!AU27)</f>
        <v/>
      </c>
      <c r="AV27" s="375" t="str">
        <f ca="1">IF(様式B!AV27="","","【"&amp;ROUND(IFERROR(IF(ABS(様式B!AV27)&gt;=10,IF(様式B!AV27&gt;=0,様式B!AV27*RANDBETWEEN(80,90)*0.01,様式B!AV27*RANDBETWEEN(110,120)*0.01),様式B!AV27-RANDBETWEEN(1,3)),0),0)&amp;"～"&amp;ROUND(IFERROR(IF(ABS(様式B!AV27)&gt;=10,IF(様式B!AV27&gt;=0,様式B!AV27*RANDBETWEEN(110,120)*0.01,様式B!AV27*RANDBETWEEN(80,90)*0.01),様式B!AV27+RANDBETWEEN(1,3)),0),0)&amp;"】")</f>
        <v/>
      </c>
      <c r="AW27" s="490" t="str">
        <f>IF(様式B!AW27="","",様式B!AW27)</f>
        <v/>
      </c>
      <c r="AX27" s="487" t="str">
        <f>IF(様式B!AX27="","",様式B!AX27)</f>
        <v/>
      </c>
      <c r="AY27" s="489" t="str">
        <f>IF(様式B!AY27="","",様式B!AY27)</f>
        <v/>
      </c>
      <c r="AZ27" s="490" t="str">
        <f>IF(様式B!AZ27="","",様式B!AZ27)</f>
        <v/>
      </c>
      <c r="BA27" s="487" t="str">
        <f>IF(様式B!BA27="","",様式B!BA27)</f>
        <v/>
      </c>
      <c r="BB27" s="487" t="str">
        <f>IF(様式B!BB27="","",様式B!BB27)</f>
        <v/>
      </c>
      <c r="BC27" s="375" t="str">
        <f ca="1">IF(様式B!BC27="","","【"&amp;ROUND(IFERROR(IF(ABS(様式B!BC27)&gt;=10,IF(様式B!BC27&gt;=0,様式B!BC27*RANDBETWEEN(80,90)*0.01,様式B!BC27*RANDBETWEEN(110,120)*0.01),様式B!BC27-RANDBETWEEN(1,3)),0),0)&amp;"～"&amp;ROUND(IFERROR(IF(ABS(様式B!BC27)&gt;=10,IF(様式B!BC27&gt;=0,様式B!BC27*RANDBETWEEN(110,120)*0.01,様式B!BC27*RANDBETWEEN(80,90)*0.01),様式B!BC27+RANDBETWEEN(1,3)),0),0)&amp;"】")</f>
        <v/>
      </c>
      <c r="BD27" s="375"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375"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375"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375"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375"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375"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375"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517" t="str">
        <f>IF(様式B!BK27="","",様式B!BK27)</f>
        <v/>
      </c>
      <c r="BL27" s="375"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375"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375"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375"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375"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490" t="str">
        <f>IF(様式B!BQ27="","",様式B!BQ27)</f>
        <v/>
      </c>
      <c r="BR27" s="375"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490" t="str">
        <f>IF(様式B!BS27="","",様式B!BS27)</f>
        <v/>
      </c>
      <c r="BT27" s="375"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375"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375"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491" t="str">
        <f>IF(様式B!BW27="","",様式B!BW27)</f>
        <v/>
      </c>
      <c r="BX27" s="490" t="str">
        <f>IF(様式B!BX27="","",様式B!BX27)</f>
        <v/>
      </c>
      <c r="BY27" s="375"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375"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375"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375"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375"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375"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375"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375"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375"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375"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492" t="str">
        <f>IF(様式B!CI27="","",様式B!CI27)</f>
        <v/>
      </c>
      <c r="CJ27" s="493" t="str">
        <f>IF(様式B!CJ27="","",様式B!CJ27)</f>
        <v/>
      </c>
      <c r="CK27" s="375"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375"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375" t="str">
        <f ca="1">IF(様式B!CM27="","","【"&amp;ROUND(IFERROR(IF(ABS(様式B!CM27)&gt;=10,IF(様式B!CM27&gt;=0,様式B!CM27*RANDBETWEEN(80,90)*0.01,様式B!CM27*RANDBETWEEN(110,120)*0.01),様式B!CM27-RANDBETWEEN(1,3)),0),0)&amp;"～"&amp;ROUND(IFERROR(IF(ABS(様式B!CM27)&gt;=10,IF(様式B!CM27&gt;=0,様式B!CM27*RANDBETWEEN(110,120)*0.01,様式B!CM27*RANDBETWEEN(80,90)*0.01),様式B!CM27+RANDBETWEEN(1,3)),0),0)&amp;"】")</f>
        <v/>
      </c>
      <c r="CN27" s="494" t="str">
        <f ca="1">IF(様式B!CN27="","","【"&amp;ROUND(IFERROR(IF(ABS(様式B!CN27)&gt;=0.1,IF(様式B!CN27&gt;=0,様式B!CN27*RANDBETWEEN(80,90),様式B!CN27*RANDBETWEEN(110,120)),(様式B!CN27)*100-RANDBETWEEN(3,7)),0),0)&amp;"%～"&amp;ROUND(IFERROR(IF(ABS(様式B!CN27)&gt;=0.1,IF(様式B!CN27&gt;=0,様式B!CN27*RANDBETWEEN(110,120),様式B!CN27*RANDBETWEEN(80,90)),(様式B!CN27)*100+RANDBETWEEN(3,7)),0),0)&amp;"%】")</f>
        <v/>
      </c>
      <c r="CO27" s="489" t="str">
        <f>IF(様式B!CO27="","",様式B!CO27)</f>
        <v/>
      </c>
      <c r="CP27" s="489" t="str">
        <f>IF(様式B!CP27="","",様式B!CP27)</f>
        <v/>
      </c>
      <c r="CQ27" s="489" t="str">
        <f>IF(様式B!CQ27="","",様式B!CQ27)</f>
        <v/>
      </c>
      <c r="CR27" s="518"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375"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375" t="str">
        <f ca="1">IF(様式B!CT27="","","【"&amp;ROUND(IFERROR(IF(ABS(様式B!CT27)&gt;=10,IF(様式B!CT27&gt;=0,様式B!CT27*RANDBETWEEN(80,90)*0.01,様式B!CT27*RANDBETWEEN(110,120)*0.01),様式B!CT27-RANDBETWEEN(1,3)),0),0)&amp;"～"&amp;ROUND(IFERROR(IF(ABS(様式B!CT27)&gt;=10,IF(様式B!CT27&gt;=0,様式B!CT27*RANDBETWEEN(110,120)*0.01,様式B!CT27*RANDBETWEEN(80,90)*0.01),様式B!CT27+RANDBETWEEN(1,3)),0),0)&amp;"】")</f>
        <v/>
      </c>
      <c r="CU27" s="494" t="str">
        <f ca="1">IF(様式B!CU27="","","【"&amp;ROUND(IFERROR(IF(ABS(様式B!CU27)&gt;=0.1,IF(様式B!CU27&gt;=0,様式B!CU27*RANDBETWEEN(80,90),様式B!CU27*RANDBETWEEN(110,120)),(様式B!CU27)*100-RANDBETWEEN(3,7)),0),0)&amp;"%～"&amp;ROUND(IFERROR(IF(ABS(様式B!CU27)&gt;=0.1,IF(様式B!CU27&gt;=0,様式B!CU27*RANDBETWEEN(110,120),様式B!CU27*RANDBETWEEN(80,90)),(様式B!CU27)*100+RANDBETWEEN(3,7)),0),0)&amp;"%】")</f>
        <v/>
      </c>
      <c r="CV27" s="489" t="str">
        <f>IF(様式B!CV27="","",様式B!CV27)</f>
        <v/>
      </c>
      <c r="CW27" s="489" t="str">
        <f>IF(様式B!CW27="","",様式B!CW27)</f>
        <v/>
      </c>
      <c r="CX27" s="518"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375"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375"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375"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667"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353"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556"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row>
    <row r="28" spans="2:108" ht="13.5" x14ac:dyDescent="0.15">
      <c r="B28" s="205">
        <v>14</v>
      </c>
      <c r="C28" s="516" t="str">
        <f>IF(様式B!C28="","",様式B!C28)</f>
        <v/>
      </c>
      <c r="D28" s="466" t="str">
        <f>IF(様式B!D28="","",様式B!D28)</f>
        <v/>
      </c>
      <c r="E28" s="466" t="str">
        <f>IF(様式B!E28="","",様式B!E28)</f>
        <v/>
      </c>
      <c r="F28" s="513" t="str">
        <f>IF(様式B!F28="","",様式B!F28)</f>
        <v/>
      </c>
      <c r="G28" s="513" t="str">
        <f>IF(様式B!G28="","",様式B!G28)</f>
        <v/>
      </c>
      <c r="H28" s="466" t="str">
        <f>IF(様式B!H28="","",様式B!H28)</f>
        <v/>
      </c>
      <c r="I28" s="513" t="str">
        <f>IF(様式B!I28="","",様式B!I28)</f>
        <v/>
      </c>
      <c r="J28" s="466" t="str">
        <f>IF(様式B!J28="","",様式B!J28)</f>
        <v/>
      </c>
      <c r="K28" s="513" t="str">
        <f>IF(様式B!K28="","",様式B!K28)</f>
        <v/>
      </c>
      <c r="L28" s="466" t="str">
        <f>IF(様式B!L28="","",様式B!L28)</f>
        <v/>
      </c>
      <c r="M28" s="513" t="str">
        <f>IF(様式B!M28="","",様式B!M28)</f>
        <v/>
      </c>
      <c r="N28" s="466" t="str">
        <f>IF(様式B!N28="","",様式B!N28)</f>
        <v/>
      </c>
      <c r="O28" s="513" t="str">
        <f>IF(様式B!O28="","",様式B!O28)</f>
        <v/>
      </c>
      <c r="P28" s="466" t="str">
        <f>IF(様式B!P28="","",様式B!P28)</f>
        <v/>
      </c>
      <c r="Q28" s="513" t="str">
        <f>IF(様式B!Q28="","",様式B!Q28)</f>
        <v/>
      </c>
      <c r="R28" s="466" t="str">
        <f>IF(様式B!R28="","",様式B!R28)</f>
        <v/>
      </c>
      <c r="S28" s="484" t="str">
        <f>IF(様式B!S28="","",様式B!S28)</f>
        <v/>
      </c>
      <c r="T28" s="486" t="str">
        <f>IF(様式B!T28="","",様式B!T28)</f>
        <v/>
      </c>
      <c r="U28" s="466" t="str">
        <f>IF(様式B!U28="","",様式B!U28)</f>
        <v/>
      </c>
      <c r="V28" s="466" t="str">
        <f>IF(様式B!V28="","",様式B!V28)</f>
        <v/>
      </c>
      <c r="W28" s="466" t="str">
        <f>IF(様式B!W28="","",様式B!W28)</f>
        <v/>
      </c>
      <c r="X28" s="466" t="str">
        <f>IF(様式B!X28="","",様式B!X28)</f>
        <v/>
      </c>
      <c r="Y28" s="441" t="str">
        <f>IF(様式B!Y28="","",様式B!Y28)</f>
        <v/>
      </c>
      <c r="Z28" s="485" t="str">
        <f>IF(様式B!Z28="","",様式B!Z28)</f>
        <v/>
      </c>
      <c r="AA28" s="485" t="str">
        <f>IF(様式B!AA28="","",様式B!AA28)</f>
        <v/>
      </c>
      <c r="AB28" s="485" t="str">
        <f>IF(様式B!AB28="","",様式B!AB28)</f>
        <v/>
      </c>
      <c r="AC28" s="485" t="str">
        <f>IF(様式B!AC28="","",様式B!AC28)</f>
        <v/>
      </c>
      <c r="AD28" s="485" t="str">
        <f>IF(様式B!AD28="","",様式B!AD28)</f>
        <v/>
      </c>
      <c r="AE28" s="485" t="str">
        <f>IF(様式B!AE28="","",様式B!AE28)</f>
        <v/>
      </c>
      <c r="AF28" s="485" t="str">
        <f>IF(様式B!AF28="","",様式B!AF28)</f>
        <v/>
      </c>
      <c r="AG28" s="441" t="str">
        <f>IF(様式B!AG28="","",様式B!AG28)</f>
        <v/>
      </c>
      <c r="AH28" s="441" t="str">
        <f>IF(様式B!AH28="","",様式B!AH28)</f>
        <v/>
      </c>
      <c r="AI28" s="441" t="str">
        <f>IF(様式B!AI28="","",様式B!AI28)</f>
        <v/>
      </c>
      <c r="AJ28" s="441" t="str">
        <f>IF(様式B!AJ28="","",様式B!AJ28)</f>
        <v/>
      </c>
      <c r="AK28" s="441" t="str">
        <f>IF(様式B!AK28="","",様式B!AK28)</f>
        <v/>
      </c>
      <c r="AL28" s="486" t="str">
        <f>IF(様式B!AL28="","",様式B!AL28)</f>
        <v/>
      </c>
      <c r="AM28" s="441" t="str">
        <f>IF(様式B!AM28="","",様式B!AM28)</f>
        <v/>
      </c>
      <c r="AN28" s="375" t="str">
        <f ca="1">IF(様式B!AN28="","","【"&amp;ROUND(IFERROR(IF(ABS(様式B!AN28)&gt;=10,IF(様式B!AN28&gt;=0,様式B!AN28*RANDBETWEEN(80,90)*0.01,様式B!AN28*RANDBETWEEN(110,120)*0.01),様式B!AN28-RANDBETWEEN(1,3)),0),0)&amp;"～"&amp;ROUND(IFERROR(IF(ABS(様式B!AN28)&gt;=10,IF(様式B!AN28&gt;=0,様式B!AN28*RANDBETWEEN(110,120)*0.01,様式B!AN28*RANDBETWEEN(80,90)*0.01),様式B!AN28+RANDBETWEEN(1,3)),0),0)&amp;"】")</f>
        <v/>
      </c>
      <c r="AO28" s="638" t="str">
        <f ca="1">IF(様式B!AO28="","","【"&amp;ROUND(IFERROR(IF(ABS(様式B!AO28)&gt;=10,IF(様式B!AO28&gt;=0,様式B!AO28*RANDBETWEEN(80,90)*0.01,様式B!AO28*RANDBETWEEN(110,120)*0.01),様式B!AO28-RANDBETWEEN(1,3)),0),0)&amp;"～"&amp;ROUND(IFERROR(IF(ABS(様式B!AO28)&gt;=10,IF(様式B!AO28&gt;=0,様式B!AO28*RANDBETWEEN(110,120)*0.01,様式B!AO28*RANDBETWEEN(80,90)*0.01),様式B!AO28+RANDBETWEEN(1,3)),0),0)&amp;"】")</f>
        <v/>
      </c>
      <c r="AP28" s="408" t="str">
        <f ca="1">IF(様式B!AP28="","","【"&amp;ROUND(IFERROR(IF(ABS(様式B!AP28)&gt;=10,IF(様式B!AP28&gt;=0,様式B!AP28*RANDBETWEEN(80,90)*0.01,様式B!AP28*RANDBETWEEN(110,120)*0.01),様式B!AP28-RANDBETWEEN(1,3)),0),0)&amp;"～"&amp;ROUND(IFERROR(IF(ABS(様式B!AP28)&gt;=10,IF(様式B!AP28&gt;=0,様式B!AP28*RANDBETWEEN(110,120)*0.01,様式B!AP28*RANDBETWEEN(80,90)*0.01),様式B!AP28+RANDBETWEEN(1,3)),0),0)&amp;"】")</f>
        <v/>
      </c>
      <c r="AQ28" s="641" t="str">
        <f ca="1">IF(様式B!AQ28="","","【"&amp;ROUND(IFERROR(IF(ABS(様式B!AQ28)&gt;=10,IF(様式B!AQ28&gt;=0,様式B!AQ28*RANDBETWEEN(80,90)*0.01,様式B!AQ28*RANDBETWEEN(110,120)*0.01),様式B!AQ28-RANDBETWEEN(1,3)),0),0)&amp;"～"&amp;ROUND(IFERROR(IF(ABS(様式B!AQ28)&gt;=10,IF(様式B!AQ28&gt;=0,様式B!AQ28*RANDBETWEEN(110,120)*0.01,様式B!AQ28*RANDBETWEEN(80,90)*0.01),様式B!AQ28+RANDBETWEEN(1,3)),0),0)&amp;"】")</f>
        <v/>
      </c>
      <c r="AR28" s="353" t="str">
        <f ca="1">IF(様式B!AR28="","","【"&amp;ROUND(IFERROR(IF(ABS(様式B!AR28)&gt;=10,IF(様式B!AR28&gt;=0,様式B!AR28*RANDBETWEEN(80,90)*0.01,様式B!AR28*RANDBETWEEN(110,120)*0.01),様式B!AR28-RANDBETWEEN(1,3)),0),0)&amp;"～"&amp;ROUND(IFERROR(IF(ABS(様式B!AR28)&gt;=10,IF(様式B!AR28&gt;=0,様式B!AR28*RANDBETWEEN(110,120)*0.01,様式B!AR28*RANDBETWEEN(80,90)*0.01),様式B!AR28+RANDBETWEEN(1,3)),0),0)&amp;"】")</f>
        <v/>
      </c>
      <c r="AS28" s="494" t="str">
        <f ca="1">IF(様式B!AS28="","","【"&amp;ROUND(IFERROR(IF(ABS(様式B!AS28)&gt;=0.1,IF(様式B!AS28&gt;=0,様式B!AS28*RANDBETWEEN(80,90),様式B!AS28*RANDBETWEEN(110,120)),(様式B!AS28)*100-RANDBETWEEN(3,7)),0),0)&amp;"%～"&amp;ROUND(IFERROR(IF(ABS(様式B!AS28)&gt;=0.1,IF(様式B!AS28&gt;=0,様式B!AS28*RANDBETWEEN(110,120),様式B!AS28*RANDBETWEEN(80,90)),(様式B!AS28)*100+RANDBETWEEN(3,7)),0),0)&amp;"%】")</f>
        <v/>
      </c>
      <c r="AT28" s="488" t="str">
        <f>IF(様式B!AT28="","",様式B!AT28)</f>
        <v/>
      </c>
      <c r="AU28" s="489" t="str">
        <f>IF(様式B!AU28="","",様式B!AU28)</f>
        <v/>
      </c>
      <c r="AV28" s="375" t="str">
        <f ca="1">IF(様式B!AV28="","","【"&amp;ROUND(IFERROR(IF(ABS(様式B!AV28)&gt;=10,IF(様式B!AV28&gt;=0,様式B!AV28*RANDBETWEEN(80,90)*0.01,様式B!AV28*RANDBETWEEN(110,120)*0.01),様式B!AV28-RANDBETWEEN(1,3)),0),0)&amp;"～"&amp;ROUND(IFERROR(IF(ABS(様式B!AV28)&gt;=10,IF(様式B!AV28&gt;=0,様式B!AV28*RANDBETWEEN(110,120)*0.01,様式B!AV28*RANDBETWEEN(80,90)*0.01),様式B!AV28+RANDBETWEEN(1,3)),0),0)&amp;"】")</f>
        <v/>
      </c>
      <c r="AW28" s="490" t="str">
        <f>IF(様式B!AW28="","",様式B!AW28)</f>
        <v/>
      </c>
      <c r="AX28" s="487" t="str">
        <f>IF(様式B!AX28="","",様式B!AX28)</f>
        <v/>
      </c>
      <c r="AY28" s="489" t="str">
        <f>IF(様式B!AY28="","",様式B!AY28)</f>
        <v/>
      </c>
      <c r="AZ28" s="490" t="str">
        <f>IF(様式B!AZ28="","",様式B!AZ28)</f>
        <v/>
      </c>
      <c r="BA28" s="487" t="str">
        <f>IF(様式B!BA28="","",様式B!BA28)</f>
        <v/>
      </c>
      <c r="BB28" s="487" t="str">
        <f>IF(様式B!BB28="","",様式B!BB28)</f>
        <v/>
      </c>
      <c r="BC28" s="375" t="str">
        <f ca="1">IF(様式B!BC28="","","【"&amp;ROUND(IFERROR(IF(ABS(様式B!BC28)&gt;=10,IF(様式B!BC28&gt;=0,様式B!BC28*RANDBETWEEN(80,90)*0.01,様式B!BC28*RANDBETWEEN(110,120)*0.01),様式B!BC28-RANDBETWEEN(1,3)),0),0)&amp;"～"&amp;ROUND(IFERROR(IF(ABS(様式B!BC28)&gt;=10,IF(様式B!BC28&gt;=0,様式B!BC28*RANDBETWEEN(110,120)*0.01,様式B!BC28*RANDBETWEEN(80,90)*0.01),様式B!BC28+RANDBETWEEN(1,3)),0),0)&amp;"】")</f>
        <v/>
      </c>
      <c r="BD28" s="375"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375"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375"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375"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375"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375"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375"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517" t="str">
        <f>IF(様式B!BK28="","",様式B!BK28)</f>
        <v/>
      </c>
      <c r="BL28" s="375"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375"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375"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375"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375"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490" t="str">
        <f>IF(様式B!BQ28="","",様式B!BQ28)</f>
        <v/>
      </c>
      <c r="BR28" s="375"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490" t="str">
        <f>IF(様式B!BS28="","",様式B!BS28)</f>
        <v/>
      </c>
      <c r="BT28" s="375"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375"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375"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491" t="str">
        <f>IF(様式B!BW28="","",様式B!BW28)</f>
        <v/>
      </c>
      <c r="BX28" s="490" t="str">
        <f>IF(様式B!BX28="","",様式B!BX28)</f>
        <v/>
      </c>
      <c r="BY28" s="375"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375"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375"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375"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375"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375"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375"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375"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375"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375"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492" t="str">
        <f>IF(様式B!CI28="","",様式B!CI28)</f>
        <v/>
      </c>
      <c r="CJ28" s="493" t="str">
        <f>IF(様式B!CJ28="","",様式B!CJ28)</f>
        <v/>
      </c>
      <c r="CK28" s="375"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375"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375" t="str">
        <f ca="1">IF(様式B!CM28="","","【"&amp;ROUND(IFERROR(IF(ABS(様式B!CM28)&gt;=10,IF(様式B!CM28&gt;=0,様式B!CM28*RANDBETWEEN(80,90)*0.01,様式B!CM28*RANDBETWEEN(110,120)*0.01),様式B!CM28-RANDBETWEEN(1,3)),0),0)&amp;"～"&amp;ROUND(IFERROR(IF(ABS(様式B!CM28)&gt;=10,IF(様式B!CM28&gt;=0,様式B!CM28*RANDBETWEEN(110,120)*0.01,様式B!CM28*RANDBETWEEN(80,90)*0.01),様式B!CM28+RANDBETWEEN(1,3)),0),0)&amp;"】")</f>
        <v/>
      </c>
      <c r="CN28" s="494" t="str">
        <f ca="1">IF(様式B!CN28="","","【"&amp;ROUND(IFERROR(IF(ABS(様式B!CN28)&gt;=0.1,IF(様式B!CN28&gt;=0,様式B!CN28*RANDBETWEEN(80,90),様式B!CN28*RANDBETWEEN(110,120)),(様式B!CN28)*100-RANDBETWEEN(3,7)),0),0)&amp;"%～"&amp;ROUND(IFERROR(IF(ABS(様式B!CN28)&gt;=0.1,IF(様式B!CN28&gt;=0,様式B!CN28*RANDBETWEEN(110,120),様式B!CN28*RANDBETWEEN(80,90)),(様式B!CN28)*100+RANDBETWEEN(3,7)),0),0)&amp;"%】")</f>
        <v/>
      </c>
      <c r="CO28" s="489" t="str">
        <f>IF(様式B!CO28="","",様式B!CO28)</f>
        <v/>
      </c>
      <c r="CP28" s="489" t="str">
        <f>IF(様式B!CP28="","",様式B!CP28)</f>
        <v/>
      </c>
      <c r="CQ28" s="489" t="str">
        <f>IF(様式B!CQ28="","",様式B!CQ28)</f>
        <v/>
      </c>
      <c r="CR28" s="518"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375"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375" t="str">
        <f ca="1">IF(様式B!CT28="","","【"&amp;ROUND(IFERROR(IF(ABS(様式B!CT28)&gt;=10,IF(様式B!CT28&gt;=0,様式B!CT28*RANDBETWEEN(80,90)*0.01,様式B!CT28*RANDBETWEEN(110,120)*0.01),様式B!CT28-RANDBETWEEN(1,3)),0),0)&amp;"～"&amp;ROUND(IFERROR(IF(ABS(様式B!CT28)&gt;=10,IF(様式B!CT28&gt;=0,様式B!CT28*RANDBETWEEN(110,120)*0.01,様式B!CT28*RANDBETWEEN(80,90)*0.01),様式B!CT28+RANDBETWEEN(1,3)),0),0)&amp;"】")</f>
        <v/>
      </c>
      <c r="CU28" s="494" t="str">
        <f ca="1">IF(様式B!CU28="","","【"&amp;ROUND(IFERROR(IF(ABS(様式B!CU28)&gt;=0.1,IF(様式B!CU28&gt;=0,様式B!CU28*RANDBETWEEN(80,90),様式B!CU28*RANDBETWEEN(110,120)),(様式B!CU28)*100-RANDBETWEEN(3,7)),0),0)&amp;"%～"&amp;ROUND(IFERROR(IF(ABS(様式B!CU28)&gt;=0.1,IF(様式B!CU28&gt;=0,様式B!CU28*RANDBETWEEN(110,120),様式B!CU28*RANDBETWEEN(80,90)),(様式B!CU28)*100+RANDBETWEEN(3,7)),0),0)&amp;"%】")</f>
        <v/>
      </c>
      <c r="CV28" s="489" t="str">
        <f>IF(様式B!CV28="","",様式B!CV28)</f>
        <v/>
      </c>
      <c r="CW28" s="489" t="str">
        <f>IF(様式B!CW28="","",様式B!CW28)</f>
        <v/>
      </c>
      <c r="CX28" s="518"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375"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375"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375"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667"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353"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556"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row>
    <row r="29" spans="2:108" ht="13.5" x14ac:dyDescent="0.15">
      <c r="B29" s="205">
        <v>15</v>
      </c>
      <c r="C29" s="516" t="str">
        <f>IF(様式B!C29="","",様式B!C29)</f>
        <v/>
      </c>
      <c r="D29" s="466" t="str">
        <f>IF(様式B!D29="","",様式B!D29)</f>
        <v/>
      </c>
      <c r="E29" s="466" t="str">
        <f>IF(様式B!E29="","",様式B!E29)</f>
        <v/>
      </c>
      <c r="F29" s="513" t="str">
        <f>IF(様式B!F29="","",様式B!F29)</f>
        <v/>
      </c>
      <c r="G29" s="513" t="str">
        <f>IF(様式B!G29="","",様式B!G29)</f>
        <v/>
      </c>
      <c r="H29" s="466" t="str">
        <f>IF(様式B!H29="","",様式B!H29)</f>
        <v/>
      </c>
      <c r="I29" s="513" t="str">
        <f>IF(様式B!I29="","",様式B!I29)</f>
        <v/>
      </c>
      <c r="J29" s="466" t="str">
        <f>IF(様式B!J29="","",様式B!J29)</f>
        <v/>
      </c>
      <c r="K29" s="513" t="str">
        <f>IF(様式B!K29="","",様式B!K29)</f>
        <v/>
      </c>
      <c r="L29" s="466" t="str">
        <f>IF(様式B!L29="","",様式B!L29)</f>
        <v/>
      </c>
      <c r="M29" s="513" t="str">
        <f>IF(様式B!M29="","",様式B!M29)</f>
        <v/>
      </c>
      <c r="N29" s="466" t="str">
        <f>IF(様式B!N29="","",様式B!N29)</f>
        <v/>
      </c>
      <c r="O29" s="513" t="str">
        <f>IF(様式B!O29="","",様式B!O29)</f>
        <v/>
      </c>
      <c r="P29" s="466" t="str">
        <f>IF(様式B!P29="","",様式B!P29)</f>
        <v/>
      </c>
      <c r="Q29" s="513" t="str">
        <f>IF(様式B!Q29="","",様式B!Q29)</f>
        <v/>
      </c>
      <c r="R29" s="466" t="str">
        <f>IF(様式B!R29="","",様式B!R29)</f>
        <v/>
      </c>
      <c r="S29" s="484" t="str">
        <f>IF(様式B!S29="","",様式B!S29)</f>
        <v/>
      </c>
      <c r="T29" s="486" t="str">
        <f>IF(様式B!T29="","",様式B!T29)</f>
        <v/>
      </c>
      <c r="U29" s="466" t="str">
        <f>IF(様式B!U29="","",様式B!U29)</f>
        <v/>
      </c>
      <c r="V29" s="466" t="str">
        <f>IF(様式B!V29="","",様式B!V29)</f>
        <v/>
      </c>
      <c r="W29" s="466" t="str">
        <f>IF(様式B!W29="","",様式B!W29)</f>
        <v/>
      </c>
      <c r="X29" s="466" t="str">
        <f>IF(様式B!X29="","",様式B!X29)</f>
        <v/>
      </c>
      <c r="Y29" s="441" t="str">
        <f>IF(様式B!Y29="","",様式B!Y29)</f>
        <v/>
      </c>
      <c r="Z29" s="485" t="str">
        <f>IF(様式B!Z29="","",様式B!Z29)</f>
        <v/>
      </c>
      <c r="AA29" s="485" t="str">
        <f>IF(様式B!AA29="","",様式B!AA29)</f>
        <v/>
      </c>
      <c r="AB29" s="485" t="str">
        <f>IF(様式B!AB29="","",様式B!AB29)</f>
        <v/>
      </c>
      <c r="AC29" s="485" t="str">
        <f>IF(様式B!AC29="","",様式B!AC29)</f>
        <v/>
      </c>
      <c r="AD29" s="485" t="str">
        <f>IF(様式B!AD29="","",様式B!AD29)</f>
        <v/>
      </c>
      <c r="AE29" s="485" t="str">
        <f>IF(様式B!AE29="","",様式B!AE29)</f>
        <v/>
      </c>
      <c r="AF29" s="485" t="str">
        <f>IF(様式B!AF29="","",様式B!AF29)</f>
        <v/>
      </c>
      <c r="AG29" s="441" t="str">
        <f>IF(様式B!AG29="","",様式B!AG29)</f>
        <v/>
      </c>
      <c r="AH29" s="441" t="str">
        <f>IF(様式B!AH29="","",様式B!AH29)</f>
        <v/>
      </c>
      <c r="AI29" s="441" t="str">
        <f>IF(様式B!AI29="","",様式B!AI29)</f>
        <v/>
      </c>
      <c r="AJ29" s="441" t="str">
        <f>IF(様式B!AJ29="","",様式B!AJ29)</f>
        <v/>
      </c>
      <c r="AK29" s="441" t="str">
        <f>IF(様式B!AK29="","",様式B!AK29)</f>
        <v/>
      </c>
      <c r="AL29" s="486" t="str">
        <f>IF(様式B!AL29="","",様式B!AL29)</f>
        <v/>
      </c>
      <c r="AM29" s="441" t="str">
        <f>IF(様式B!AM29="","",様式B!AM29)</f>
        <v/>
      </c>
      <c r="AN29" s="375" t="str">
        <f ca="1">IF(様式B!AN29="","","【"&amp;ROUND(IFERROR(IF(ABS(様式B!AN29)&gt;=10,IF(様式B!AN29&gt;=0,様式B!AN29*RANDBETWEEN(80,90)*0.01,様式B!AN29*RANDBETWEEN(110,120)*0.01),様式B!AN29-RANDBETWEEN(1,3)),0),0)&amp;"～"&amp;ROUND(IFERROR(IF(ABS(様式B!AN29)&gt;=10,IF(様式B!AN29&gt;=0,様式B!AN29*RANDBETWEEN(110,120)*0.01,様式B!AN29*RANDBETWEEN(80,90)*0.01),様式B!AN29+RANDBETWEEN(1,3)),0),0)&amp;"】")</f>
        <v/>
      </c>
      <c r="AO29" s="638" t="str">
        <f ca="1">IF(様式B!AO29="","","【"&amp;ROUND(IFERROR(IF(ABS(様式B!AO29)&gt;=10,IF(様式B!AO29&gt;=0,様式B!AO29*RANDBETWEEN(80,90)*0.01,様式B!AO29*RANDBETWEEN(110,120)*0.01),様式B!AO29-RANDBETWEEN(1,3)),0),0)&amp;"～"&amp;ROUND(IFERROR(IF(ABS(様式B!AO29)&gt;=10,IF(様式B!AO29&gt;=0,様式B!AO29*RANDBETWEEN(110,120)*0.01,様式B!AO29*RANDBETWEEN(80,90)*0.01),様式B!AO29+RANDBETWEEN(1,3)),0),0)&amp;"】")</f>
        <v/>
      </c>
      <c r="AP29" s="408" t="str">
        <f ca="1">IF(様式B!AP29="","","【"&amp;ROUND(IFERROR(IF(ABS(様式B!AP29)&gt;=10,IF(様式B!AP29&gt;=0,様式B!AP29*RANDBETWEEN(80,90)*0.01,様式B!AP29*RANDBETWEEN(110,120)*0.01),様式B!AP29-RANDBETWEEN(1,3)),0),0)&amp;"～"&amp;ROUND(IFERROR(IF(ABS(様式B!AP29)&gt;=10,IF(様式B!AP29&gt;=0,様式B!AP29*RANDBETWEEN(110,120)*0.01,様式B!AP29*RANDBETWEEN(80,90)*0.01),様式B!AP29+RANDBETWEEN(1,3)),0),0)&amp;"】")</f>
        <v/>
      </c>
      <c r="AQ29" s="641" t="str">
        <f ca="1">IF(様式B!AQ29="","","【"&amp;ROUND(IFERROR(IF(ABS(様式B!AQ29)&gt;=10,IF(様式B!AQ29&gt;=0,様式B!AQ29*RANDBETWEEN(80,90)*0.01,様式B!AQ29*RANDBETWEEN(110,120)*0.01),様式B!AQ29-RANDBETWEEN(1,3)),0),0)&amp;"～"&amp;ROUND(IFERROR(IF(ABS(様式B!AQ29)&gt;=10,IF(様式B!AQ29&gt;=0,様式B!AQ29*RANDBETWEEN(110,120)*0.01,様式B!AQ29*RANDBETWEEN(80,90)*0.01),様式B!AQ29+RANDBETWEEN(1,3)),0),0)&amp;"】")</f>
        <v/>
      </c>
      <c r="AR29" s="353" t="str">
        <f ca="1">IF(様式B!AR29="","","【"&amp;ROUND(IFERROR(IF(ABS(様式B!AR29)&gt;=10,IF(様式B!AR29&gt;=0,様式B!AR29*RANDBETWEEN(80,90)*0.01,様式B!AR29*RANDBETWEEN(110,120)*0.01),様式B!AR29-RANDBETWEEN(1,3)),0),0)&amp;"～"&amp;ROUND(IFERROR(IF(ABS(様式B!AR29)&gt;=10,IF(様式B!AR29&gt;=0,様式B!AR29*RANDBETWEEN(110,120)*0.01,様式B!AR29*RANDBETWEEN(80,90)*0.01),様式B!AR29+RANDBETWEEN(1,3)),0),0)&amp;"】")</f>
        <v/>
      </c>
      <c r="AS29" s="494" t="str">
        <f ca="1">IF(様式B!AS29="","","【"&amp;ROUND(IFERROR(IF(ABS(様式B!AS29)&gt;=0.1,IF(様式B!AS29&gt;=0,様式B!AS29*RANDBETWEEN(80,90),様式B!AS29*RANDBETWEEN(110,120)),(様式B!AS29)*100-RANDBETWEEN(3,7)),0),0)&amp;"%～"&amp;ROUND(IFERROR(IF(ABS(様式B!AS29)&gt;=0.1,IF(様式B!AS29&gt;=0,様式B!AS29*RANDBETWEEN(110,120),様式B!AS29*RANDBETWEEN(80,90)),(様式B!AS29)*100+RANDBETWEEN(3,7)),0),0)&amp;"%】")</f>
        <v/>
      </c>
      <c r="AT29" s="488" t="str">
        <f>IF(様式B!AT29="","",様式B!AT29)</f>
        <v/>
      </c>
      <c r="AU29" s="489" t="str">
        <f>IF(様式B!AU29="","",様式B!AU29)</f>
        <v/>
      </c>
      <c r="AV29" s="375" t="str">
        <f ca="1">IF(様式B!AV29="","","【"&amp;ROUND(IFERROR(IF(ABS(様式B!AV29)&gt;=10,IF(様式B!AV29&gt;=0,様式B!AV29*RANDBETWEEN(80,90)*0.01,様式B!AV29*RANDBETWEEN(110,120)*0.01),様式B!AV29-RANDBETWEEN(1,3)),0),0)&amp;"～"&amp;ROUND(IFERROR(IF(ABS(様式B!AV29)&gt;=10,IF(様式B!AV29&gt;=0,様式B!AV29*RANDBETWEEN(110,120)*0.01,様式B!AV29*RANDBETWEEN(80,90)*0.01),様式B!AV29+RANDBETWEEN(1,3)),0),0)&amp;"】")</f>
        <v/>
      </c>
      <c r="AW29" s="490" t="str">
        <f>IF(様式B!AW29="","",様式B!AW29)</f>
        <v/>
      </c>
      <c r="AX29" s="487" t="str">
        <f>IF(様式B!AX29="","",様式B!AX29)</f>
        <v/>
      </c>
      <c r="AY29" s="489" t="str">
        <f>IF(様式B!AY29="","",様式B!AY29)</f>
        <v/>
      </c>
      <c r="AZ29" s="490" t="str">
        <f>IF(様式B!AZ29="","",様式B!AZ29)</f>
        <v/>
      </c>
      <c r="BA29" s="487" t="str">
        <f>IF(様式B!BA29="","",様式B!BA29)</f>
        <v/>
      </c>
      <c r="BB29" s="487" t="str">
        <f>IF(様式B!BB29="","",様式B!BB29)</f>
        <v/>
      </c>
      <c r="BC29" s="375" t="str">
        <f ca="1">IF(様式B!BC29="","","【"&amp;ROUND(IFERROR(IF(ABS(様式B!BC29)&gt;=10,IF(様式B!BC29&gt;=0,様式B!BC29*RANDBETWEEN(80,90)*0.01,様式B!BC29*RANDBETWEEN(110,120)*0.01),様式B!BC29-RANDBETWEEN(1,3)),0),0)&amp;"～"&amp;ROUND(IFERROR(IF(ABS(様式B!BC29)&gt;=10,IF(様式B!BC29&gt;=0,様式B!BC29*RANDBETWEEN(110,120)*0.01,様式B!BC29*RANDBETWEEN(80,90)*0.01),様式B!BC29+RANDBETWEEN(1,3)),0),0)&amp;"】")</f>
        <v/>
      </c>
      <c r="BD29" s="375"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375"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375"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375"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375"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375"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375"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517" t="str">
        <f>IF(様式B!BK29="","",様式B!BK29)</f>
        <v/>
      </c>
      <c r="BL29" s="375"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375"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375"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375"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375"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490" t="str">
        <f>IF(様式B!BQ29="","",様式B!BQ29)</f>
        <v/>
      </c>
      <c r="BR29" s="375"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490" t="str">
        <f>IF(様式B!BS29="","",様式B!BS29)</f>
        <v/>
      </c>
      <c r="BT29" s="375"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375"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375"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491" t="str">
        <f>IF(様式B!BW29="","",様式B!BW29)</f>
        <v/>
      </c>
      <c r="BX29" s="490" t="str">
        <f>IF(様式B!BX29="","",様式B!BX29)</f>
        <v/>
      </c>
      <c r="BY29" s="375"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375"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375"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375"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375"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375"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375"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375"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375"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375"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492" t="str">
        <f>IF(様式B!CI29="","",様式B!CI29)</f>
        <v/>
      </c>
      <c r="CJ29" s="493" t="str">
        <f>IF(様式B!CJ29="","",様式B!CJ29)</f>
        <v/>
      </c>
      <c r="CK29" s="375"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375"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375" t="str">
        <f ca="1">IF(様式B!CM29="","","【"&amp;ROUND(IFERROR(IF(ABS(様式B!CM29)&gt;=10,IF(様式B!CM29&gt;=0,様式B!CM29*RANDBETWEEN(80,90)*0.01,様式B!CM29*RANDBETWEEN(110,120)*0.01),様式B!CM29-RANDBETWEEN(1,3)),0),0)&amp;"～"&amp;ROUND(IFERROR(IF(ABS(様式B!CM29)&gt;=10,IF(様式B!CM29&gt;=0,様式B!CM29*RANDBETWEEN(110,120)*0.01,様式B!CM29*RANDBETWEEN(80,90)*0.01),様式B!CM29+RANDBETWEEN(1,3)),0),0)&amp;"】")</f>
        <v/>
      </c>
      <c r="CN29" s="494" t="str">
        <f ca="1">IF(様式B!CN29="","","【"&amp;ROUND(IFERROR(IF(ABS(様式B!CN29)&gt;=0.1,IF(様式B!CN29&gt;=0,様式B!CN29*RANDBETWEEN(80,90),様式B!CN29*RANDBETWEEN(110,120)),(様式B!CN29)*100-RANDBETWEEN(3,7)),0),0)&amp;"%～"&amp;ROUND(IFERROR(IF(ABS(様式B!CN29)&gt;=0.1,IF(様式B!CN29&gt;=0,様式B!CN29*RANDBETWEEN(110,120),様式B!CN29*RANDBETWEEN(80,90)),(様式B!CN29)*100+RANDBETWEEN(3,7)),0),0)&amp;"%】")</f>
        <v/>
      </c>
      <c r="CO29" s="489" t="str">
        <f>IF(様式B!CO29="","",様式B!CO29)</f>
        <v/>
      </c>
      <c r="CP29" s="489" t="str">
        <f>IF(様式B!CP29="","",様式B!CP29)</f>
        <v/>
      </c>
      <c r="CQ29" s="489" t="str">
        <f>IF(様式B!CQ29="","",様式B!CQ29)</f>
        <v/>
      </c>
      <c r="CR29" s="518"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375"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375" t="str">
        <f ca="1">IF(様式B!CT29="","","【"&amp;ROUND(IFERROR(IF(ABS(様式B!CT29)&gt;=10,IF(様式B!CT29&gt;=0,様式B!CT29*RANDBETWEEN(80,90)*0.01,様式B!CT29*RANDBETWEEN(110,120)*0.01),様式B!CT29-RANDBETWEEN(1,3)),0),0)&amp;"～"&amp;ROUND(IFERROR(IF(ABS(様式B!CT29)&gt;=10,IF(様式B!CT29&gt;=0,様式B!CT29*RANDBETWEEN(110,120)*0.01,様式B!CT29*RANDBETWEEN(80,90)*0.01),様式B!CT29+RANDBETWEEN(1,3)),0),0)&amp;"】")</f>
        <v/>
      </c>
      <c r="CU29" s="494" t="str">
        <f ca="1">IF(様式B!CU29="","","【"&amp;ROUND(IFERROR(IF(ABS(様式B!CU29)&gt;=0.1,IF(様式B!CU29&gt;=0,様式B!CU29*RANDBETWEEN(80,90),様式B!CU29*RANDBETWEEN(110,120)),(様式B!CU29)*100-RANDBETWEEN(3,7)),0),0)&amp;"%～"&amp;ROUND(IFERROR(IF(ABS(様式B!CU29)&gt;=0.1,IF(様式B!CU29&gt;=0,様式B!CU29*RANDBETWEEN(110,120),様式B!CU29*RANDBETWEEN(80,90)),(様式B!CU29)*100+RANDBETWEEN(3,7)),0),0)&amp;"%】")</f>
        <v/>
      </c>
      <c r="CV29" s="489" t="str">
        <f>IF(様式B!CV29="","",様式B!CV29)</f>
        <v/>
      </c>
      <c r="CW29" s="489" t="str">
        <f>IF(様式B!CW29="","",様式B!CW29)</f>
        <v/>
      </c>
      <c r="CX29" s="518"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375"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375"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375"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667"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353"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556"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row>
    <row r="30" spans="2:108" ht="13.5" x14ac:dyDescent="0.15">
      <c r="B30" s="205">
        <v>16</v>
      </c>
      <c r="C30" s="516" t="str">
        <f>IF(様式B!C30="","",様式B!C30)</f>
        <v/>
      </c>
      <c r="D30" s="466" t="str">
        <f>IF(様式B!D30="","",様式B!D30)</f>
        <v/>
      </c>
      <c r="E30" s="466" t="str">
        <f>IF(様式B!E30="","",様式B!E30)</f>
        <v/>
      </c>
      <c r="F30" s="513" t="str">
        <f>IF(様式B!F30="","",様式B!F30)</f>
        <v/>
      </c>
      <c r="G30" s="513" t="str">
        <f>IF(様式B!G30="","",様式B!G30)</f>
        <v/>
      </c>
      <c r="H30" s="466" t="str">
        <f>IF(様式B!H30="","",様式B!H30)</f>
        <v/>
      </c>
      <c r="I30" s="513" t="str">
        <f>IF(様式B!I30="","",様式B!I30)</f>
        <v/>
      </c>
      <c r="J30" s="466" t="str">
        <f>IF(様式B!J30="","",様式B!J30)</f>
        <v/>
      </c>
      <c r="K30" s="513" t="str">
        <f>IF(様式B!K30="","",様式B!K30)</f>
        <v/>
      </c>
      <c r="L30" s="466" t="str">
        <f>IF(様式B!L30="","",様式B!L30)</f>
        <v/>
      </c>
      <c r="M30" s="513" t="str">
        <f>IF(様式B!M30="","",様式B!M30)</f>
        <v/>
      </c>
      <c r="N30" s="466" t="str">
        <f>IF(様式B!N30="","",様式B!N30)</f>
        <v/>
      </c>
      <c r="O30" s="513" t="str">
        <f>IF(様式B!O30="","",様式B!O30)</f>
        <v/>
      </c>
      <c r="P30" s="466" t="str">
        <f>IF(様式B!P30="","",様式B!P30)</f>
        <v/>
      </c>
      <c r="Q30" s="513" t="str">
        <f>IF(様式B!Q30="","",様式B!Q30)</f>
        <v/>
      </c>
      <c r="R30" s="466" t="str">
        <f>IF(様式B!R30="","",様式B!R30)</f>
        <v/>
      </c>
      <c r="S30" s="484" t="str">
        <f>IF(様式B!S30="","",様式B!S30)</f>
        <v/>
      </c>
      <c r="T30" s="486" t="str">
        <f>IF(様式B!T30="","",様式B!T30)</f>
        <v/>
      </c>
      <c r="U30" s="466" t="str">
        <f>IF(様式B!U30="","",様式B!U30)</f>
        <v/>
      </c>
      <c r="V30" s="466" t="str">
        <f>IF(様式B!V30="","",様式B!V30)</f>
        <v/>
      </c>
      <c r="W30" s="466" t="str">
        <f>IF(様式B!W30="","",様式B!W30)</f>
        <v/>
      </c>
      <c r="X30" s="466" t="str">
        <f>IF(様式B!X30="","",様式B!X30)</f>
        <v/>
      </c>
      <c r="Y30" s="441" t="str">
        <f>IF(様式B!Y30="","",様式B!Y30)</f>
        <v/>
      </c>
      <c r="Z30" s="485" t="str">
        <f>IF(様式B!Z30="","",様式B!Z30)</f>
        <v/>
      </c>
      <c r="AA30" s="485" t="str">
        <f>IF(様式B!AA30="","",様式B!AA30)</f>
        <v/>
      </c>
      <c r="AB30" s="485" t="str">
        <f>IF(様式B!AB30="","",様式B!AB30)</f>
        <v/>
      </c>
      <c r="AC30" s="485" t="str">
        <f>IF(様式B!AC30="","",様式B!AC30)</f>
        <v/>
      </c>
      <c r="AD30" s="485" t="str">
        <f>IF(様式B!AD30="","",様式B!AD30)</f>
        <v/>
      </c>
      <c r="AE30" s="485" t="str">
        <f>IF(様式B!AE30="","",様式B!AE30)</f>
        <v/>
      </c>
      <c r="AF30" s="485" t="str">
        <f>IF(様式B!AF30="","",様式B!AF30)</f>
        <v/>
      </c>
      <c r="AG30" s="441" t="str">
        <f>IF(様式B!AG30="","",様式B!AG30)</f>
        <v/>
      </c>
      <c r="AH30" s="441" t="str">
        <f>IF(様式B!AH30="","",様式B!AH30)</f>
        <v/>
      </c>
      <c r="AI30" s="441" t="str">
        <f>IF(様式B!AI30="","",様式B!AI30)</f>
        <v/>
      </c>
      <c r="AJ30" s="441" t="str">
        <f>IF(様式B!AJ30="","",様式B!AJ30)</f>
        <v/>
      </c>
      <c r="AK30" s="441" t="str">
        <f>IF(様式B!AK30="","",様式B!AK30)</f>
        <v/>
      </c>
      <c r="AL30" s="486" t="str">
        <f>IF(様式B!AL30="","",様式B!AL30)</f>
        <v/>
      </c>
      <c r="AM30" s="441" t="str">
        <f>IF(様式B!AM30="","",様式B!AM30)</f>
        <v/>
      </c>
      <c r="AN30" s="375" t="str">
        <f ca="1">IF(様式B!AN30="","","【"&amp;ROUND(IFERROR(IF(ABS(様式B!AN30)&gt;=10,IF(様式B!AN30&gt;=0,様式B!AN30*RANDBETWEEN(80,90)*0.01,様式B!AN30*RANDBETWEEN(110,120)*0.01),様式B!AN30-RANDBETWEEN(1,3)),0),0)&amp;"～"&amp;ROUND(IFERROR(IF(ABS(様式B!AN30)&gt;=10,IF(様式B!AN30&gt;=0,様式B!AN30*RANDBETWEEN(110,120)*0.01,様式B!AN30*RANDBETWEEN(80,90)*0.01),様式B!AN30+RANDBETWEEN(1,3)),0),0)&amp;"】")</f>
        <v/>
      </c>
      <c r="AO30" s="638" t="str">
        <f ca="1">IF(様式B!AO30="","","【"&amp;ROUND(IFERROR(IF(ABS(様式B!AO30)&gt;=10,IF(様式B!AO30&gt;=0,様式B!AO30*RANDBETWEEN(80,90)*0.01,様式B!AO30*RANDBETWEEN(110,120)*0.01),様式B!AO30-RANDBETWEEN(1,3)),0),0)&amp;"～"&amp;ROUND(IFERROR(IF(ABS(様式B!AO30)&gt;=10,IF(様式B!AO30&gt;=0,様式B!AO30*RANDBETWEEN(110,120)*0.01,様式B!AO30*RANDBETWEEN(80,90)*0.01),様式B!AO30+RANDBETWEEN(1,3)),0),0)&amp;"】")</f>
        <v/>
      </c>
      <c r="AP30" s="408" t="str">
        <f ca="1">IF(様式B!AP30="","","【"&amp;ROUND(IFERROR(IF(ABS(様式B!AP30)&gt;=10,IF(様式B!AP30&gt;=0,様式B!AP30*RANDBETWEEN(80,90)*0.01,様式B!AP30*RANDBETWEEN(110,120)*0.01),様式B!AP30-RANDBETWEEN(1,3)),0),0)&amp;"～"&amp;ROUND(IFERROR(IF(ABS(様式B!AP30)&gt;=10,IF(様式B!AP30&gt;=0,様式B!AP30*RANDBETWEEN(110,120)*0.01,様式B!AP30*RANDBETWEEN(80,90)*0.01),様式B!AP30+RANDBETWEEN(1,3)),0),0)&amp;"】")</f>
        <v/>
      </c>
      <c r="AQ30" s="641" t="str">
        <f ca="1">IF(様式B!AQ30="","","【"&amp;ROUND(IFERROR(IF(ABS(様式B!AQ30)&gt;=10,IF(様式B!AQ30&gt;=0,様式B!AQ30*RANDBETWEEN(80,90)*0.01,様式B!AQ30*RANDBETWEEN(110,120)*0.01),様式B!AQ30-RANDBETWEEN(1,3)),0),0)&amp;"～"&amp;ROUND(IFERROR(IF(ABS(様式B!AQ30)&gt;=10,IF(様式B!AQ30&gt;=0,様式B!AQ30*RANDBETWEEN(110,120)*0.01,様式B!AQ30*RANDBETWEEN(80,90)*0.01),様式B!AQ30+RANDBETWEEN(1,3)),0),0)&amp;"】")</f>
        <v/>
      </c>
      <c r="AR30" s="353" t="str">
        <f ca="1">IF(様式B!AR30="","","【"&amp;ROUND(IFERROR(IF(ABS(様式B!AR30)&gt;=10,IF(様式B!AR30&gt;=0,様式B!AR30*RANDBETWEEN(80,90)*0.01,様式B!AR30*RANDBETWEEN(110,120)*0.01),様式B!AR30-RANDBETWEEN(1,3)),0),0)&amp;"～"&amp;ROUND(IFERROR(IF(ABS(様式B!AR30)&gt;=10,IF(様式B!AR30&gt;=0,様式B!AR30*RANDBETWEEN(110,120)*0.01,様式B!AR30*RANDBETWEEN(80,90)*0.01),様式B!AR30+RANDBETWEEN(1,3)),0),0)&amp;"】")</f>
        <v/>
      </c>
      <c r="AS30" s="494" t="str">
        <f ca="1">IF(様式B!AS30="","","【"&amp;ROUND(IFERROR(IF(ABS(様式B!AS30)&gt;=0.1,IF(様式B!AS30&gt;=0,様式B!AS30*RANDBETWEEN(80,90),様式B!AS30*RANDBETWEEN(110,120)),(様式B!AS30)*100-RANDBETWEEN(3,7)),0),0)&amp;"%～"&amp;ROUND(IFERROR(IF(ABS(様式B!AS30)&gt;=0.1,IF(様式B!AS30&gt;=0,様式B!AS30*RANDBETWEEN(110,120),様式B!AS30*RANDBETWEEN(80,90)),(様式B!AS30)*100+RANDBETWEEN(3,7)),0),0)&amp;"%】")</f>
        <v/>
      </c>
      <c r="AT30" s="488" t="str">
        <f>IF(様式B!AT30="","",様式B!AT30)</f>
        <v/>
      </c>
      <c r="AU30" s="489" t="str">
        <f>IF(様式B!AU30="","",様式B!AU30)</f>
        <v/>
      </c>
      <c r="AV30" s="375" t="str">
        <f ca="1">IF(様式B!AV30="","","【"&amp;ROUND(IFERROR(IF(ABS(様式B!AV30)&gt;=10,IF(様式B!AV30&gt;=0,様式B!AV30*RANDBETWEEN(80,90)*0.01,様式B!AV30*RANDBETWEEN(110,120)*0.01),様式B!AV30-RANDBETWEEN(1,3)),0),0)&amp;"～"&amp;ROUND(IFERROR(IF(ABS(様式B!AV30)&gt;=10,IF(様式B!AV30&gt;=0,様式B!AV30*RANDBETWEEN(110,120)*0.01,様式B!AV30*RANDBETWEEN(80,90)*0.01),様式B!AV30+RANDBETWEEN(1,3)),0),0)&amp;"】")</f>
        <v/>
      </c>
      <c r="AW30" s="490" t="str">
        <f>IF(様式B!AW30="","",様式B!AW30)</f>
        <v/>
      </c>
      <c r="AX30" s="487" t="str">
        <f>IF(様式B!AX30="","",様式B!AX30)</f>
        <v/>
      </c>
      <c r="AY30" s="489" t="str">
        <f>IF(様式B!AY30="","",様式B!AY30)</f>
        <v/>
      </c>
      <c r="AZ30" s="490" t="str">
        <f>IF(様式B!AZ30="","",様式B!AZ30)</f>
        <v/>
      </c>
      <c r="BA30" s="487" t="str">
        <f>IF(様式B!BA30="","",様式B!BA30)</f>
        <v/>
      </c>
      <c r="BB30" s="487" t="str">
        <f>IF(様式B!BB30="","",様式B!BB30)</f>
        <v/>
      </c>
      <c r="BC30" s="375" t="str">
        <f ca="1">IF(様式B!BC30="","","【"&amp;ROUND(IFERROR(IF(ABS(様式B!BC30)&gt;=10,IF(様式B!BC30&gt;=0,様式B!BC30*RANDBETWEEN(80,90)*0.01,様式B!BC30*RANDBETWEEN(110,120)*0.01),様式B!BC30-RANDBETWEEN(1,3)),0),0)&amp;"～"&amp;ROUND(IFERROR(IF(ABS(様式B!BC30)&gt;=10,IF(様式B!BC30&gt;=0,様式B!BC30*RANDBETWEEN(110,120)*0.01,様式B!BC30*RANDBETWEEN(80,90)*0.01),様式B!BC30+RANDBETWEEN(1,3)),0),0)&amp;"】")</f>
        <v/>
      </c>
      <c r="BD30" s="375"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375"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375"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375"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375"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375"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375"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517" t="str">
        <f>IF(様式B!BK30="","",様式B!BK30)</f>
        <v/>
      </c>
      <c r="BL30" s="375"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375"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375"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375"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375"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490" t="str">
        <f>IF(様式B!BQ30="","",様式B!BQ30)</f>
        <v/>
      </c>
      <c r="BR30" s="375"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490" t="str">
        <f>IF(様式B!BS30="","",様式B!BS30)</f>
        <v/>
      </c>
      <c r="BT30" s="375"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375"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375"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491" t="str">
        <f>IF(様式B!BW30="","",様式B!BW30)</f>
        <v/>
      </c>
      <c r="BX30" s="490" t="str">
        <f>IF(様式B!BX30="","",様式B!BX30)</f>
        <v/>
      </c>
      <c r="BY30" s="375"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375"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375"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375"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375"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375"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375"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375"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375"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375"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492" t="str">
        <f>IF(様式B!CI30="","",様式B!CI30)</f>
        <v/>
      </c>
      <c r="CJ30" s="493" t="str">
        <f>IF(様式B!CJ30="","",様式B!CJ30)</f>
        <v/>
      </c>
      <c r="CK30" s="375"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375"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375" t="str">
        <f ca="1">IF(様式B!CM30="","","【"&amp;ROUND(IFERROR(IF(ABS(様式B!CM30)&gt;=10,IF(様式B!CM30&gt;=0,様式B!CM30*RANDBETWEEN(80,90)*0.01,様式B!CM30*RANDBETWEEN(110,120)*0.01),様式B!CM30-RANDBETWEEN(1,3)),0),0)&amp;"～"&amp;ROUND(IFERROR(IF(ABS(様式B!CM30)&gt;=10,IF(様式B!CM30&gt;=0,様式B!CM30*RANDBETWEEN(110,120)*0.01,様式B!CM30*RANDBETWEEN(80,90)*0.01),様式B!CM30+RANDBETWEEN(1,3)),0),0)&amp;"】")</f>
        <v/>
      </c>
      <c r="CN30" s="494" t="str">
        <f ca="1">IF(様式B!CN30="","","【"&amp;ROUND(IFERROR(IF(ABS(様式B!CN30)&gt;=0.1,IF(様式B!CN30&gt;=0,様式B!CN30*RANDBETWEEN(80,90),様式B!CN30*RANDBETWEEN(110,120)),(様式B!CN30)*100-RANDBETWEEN(3,7)),0),0)&amp;"%～"&amp;ROUND(IFERROR(IF(ABS(様式B!CN30)&gt;=0.1,IF(様式B!CN30&gt;=0,様式B!CN30*RANDBETWEEN(110,120),様式B!CN30*RANDBETWEEN(80,90)),(様式B!CN30)*100+RANDBETWEEN(3,7)),0),0)&amp;"%】")</f>
        <v/>
      </c>
      <c r="CO30" s="489" t="str">
        <f>IF(様式B!CO30="","",様式B!CO30)</f>
        <v/>
      </c>
      <c r="CP30" s="489" t="str">
        <f>IF(様式B!CP30="","",様式B!CP30)</f>
        <v/>
      </c>
      <c r="CQ30" s="489" t="str">
        <f>IF(様式B!CQ30="","",様式B!CQ30)</f>
        <v/>
      </c>
      <c r="CR30" s="518"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375"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375" t="str">
        <f ca="1">IF(様式B!CT30="","","【"&amp;ROUND(IFERROR(IF(ABS(様式B!CT30)&gt;=10,IF(様式B!CT30&gt;=0,様式B!CT30*RANDBETWEEN(80,90)*0.01,様式B!CT30*RANDBETWEEN(110,120)*0.01),様式B!CT30-RANDBETWEEN(1,3)),0),0)&amp;"～"&amp;ROUND(IFERROR(IF(ABS(様式B!CT30)&gt;=10,IF(様式B!CT30&gt;=0,様式B!CT30*RANDBETWEEN(110,120)*0.01,様式B!CT30*RANDBETWEEN(80,90)*0.01),様式B!CT30+RANDBETWEEN(1,3)),0),0)&amp;"】")</f>
        <v/>
      </c>
      <c r="CU30" s="494" t="str">
        <f ca="1">IF(様式B!CU30="","","【"&amp;ROUND(IFERROR(IF(ABS(様式B!CU30)&gt;=0.1,IF(様式B!CU30&gt;=0,様式B!CU30*RANDBETWEEN(80,90),様式B!CU30*RANDBETWEEN(110,120)),(様式B!CU30)*100-RANDBETWEEN(3,7)),0),0)&amp;"%～"&amp;ROUND(IFERROR(IF(ABS(様式B!CU30)&gt;=0.1,IF(様式B!CU30&gt;=0,様式B!CU30*RANDBETWEEN(110,120),様式B!CU30*RANDBETWEEN(80,90)),(様式B!CU30)*100+RANDBETWEEN(3,7)),0),0)&amp;"%】")</f>
        <v/>
      </c>
      <c r="CV30" s="489" t="str">
        <f>IF(様式B!CV30="","",様式B!CV30)</f>
        <v/>
      </c>
      <c r="CW30" s="489" t="str">
        <f>IF(様式B!CW30="","",様式B!CW30)</f>
        <v/>
      </c>
      <c r="CX30" s="518"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375"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375"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375"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667"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353"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556"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row>
    <row r="31" spans="2:108" ht="13.5" x14ac:dyDescent="0.15">
      <c r="B31" s="205">
        <v>17</v>
      </c>
      <c r="C31" s="516" t="str">
        <f>IF(様式B!C31="","",様式B!C31)</f>
        <v/>
      </c>
      <c r="D31" s="466" t="str">
        <f>IF(様式B!D31="","",様式B!D31)</f>
        <v/>
      </c>
      <c r="E31" s="466" t="str">
        <f>IF(様式B!E31="","",様式B!E31)</f>
        <v/>
      </c>
      <c r="F31" s="513" t="str">
        <f>IF(様式B!F31="","",様式B!F31)</f>
        <v/>
      </c>
      <c r="G31" s="513" t="str">
        <f>IF(様式B!G31="","",様式B!G31)</f>
        <v/>
      </c>
      <c r="H31" s="466" t="str">
        <f>IF(様式B!H31="","",様式B!H31)</f>
        <v/>
      </c>
      <c r="I31" s="513" t="str">
        <f>IF(様式B!I31="","",様式B!I31)</f>
        <v/>
      </c>
      <c r="J31" s="466" t="str">
        <f>IF(様式B!J31="","",様式B!J31)</f>
        <v/>
      </c>
      <c r="K31" s="513" t="str">
        <f>IF(様式B!K31="","",様式B!K31)</f>
        <v/>
      </c>
      <c r="L31" s="466" t="str">
        <f>IF(様式B!L31="","",様式B!L31)</f>
        <v/>
      </c>
      <c r="M31" s="513" t="str">
        <f>IF(様式B!M31="","",様式B!M31)</f>
        <v/>
      </c>
      <c r="N31" s="466" t="str">
        <f>IF(様式B!N31="","",様式B!N31)</f>
        <v/>
      </c>
      <c r="O31" s="513" t="str">
        <f>IF(様式B!O31="","",様式B!O31)</f>
        <v/>
      </c>
      <c r="P31" s="466" t="str">
        <f>IF(様式B!P31="","",様式B!P31)</f>
        <v/>
      </c>
      <c r="Q31" s="513" t="str">
        <f>IF(様式B!Q31="","",様式B!Q31)</f>
        <v/>
      </c>
      <c r="R31" s="466" t="str">
        <f>IF(様式B!R31="","",様式B!R31)</f>
        <v/>
      </c>
      <c r="S31" s="484" t="str">
        <f>IF(様式B!S31="","",様式B!S31)</f>
        <v/>
      </c>
      <c r="T31" s="486" t="str">
        <f>IF(様式B!T31="","",様式B!T31)</f>
        <v/>
      </c>
      <c r="U31" s="466" t="str">
        <f>IF(様式B!U31="","",様式B!U31)</f>
        <v/>
      </c>
      <c r="V31" s="466" t="str">
        <f>IF(様式B!V31="","",様式B!V31)</f>
        <v/>
      </c>
      <c r="W31" s="466" t="str">
        <f>IF(様式B!W31="","",様式B!W31)</f>
        <v/>
      </c>
      <c r="X31" s="466" t="str">
        <f>IF(様式B!X31="","",様式B!X31)</f>
        <v/>
      </c>
      <c r="Y31" s="441" t="str">
        <f>IF(様式B!Y31="","",様式B!Y31)</f>
        <v/>
      </c>
      <c r="Z31" s="485" t="str">
        <f>IF(様式B!Z31="","",様式B!Z31)</f>
        <v/>
      </c>
      <c r="AA31" s="485" t="str">
        <f>IF(様式B!AA31="","",様式B!AA31)</f>
        <v/>
      </c>
      <c r="AB31" s="485" t="str">
        <f>IF(様式B!AB31="","",様式B!AB31)</f>
        <v/>
      </c>
      <c r="AC31" s="485" t="str">
        <f>IF(様式B!AC31="","",様式B!AC31)</f>
        <v/>
      </c>
      <c r="AD31" s="485" t="str">
        <f>IF(様式B!AD31="","",様式B!AD31)</f>
        <v/>
      </c>
      <c r="AE31" s="485" t="str">
        <f>IF(様式B!AE31="","",様式B!AE31)</f>
        <v/>
      </c>
      <c r="AF31" s="485" t="str">
        <f>IF(様式B!AF31="","",様式B!AF31)</f>
        <v/>
      </c>
      <c r="AG31" s="441" t="str">
        <f>IF(様式B!AG31="","",様式B!AG31)</f>
        <v/>
      </c>
      <c r="AH31" s="441" t="str">
        <f>IF(様式B!AH31="","",様式B!AH31)</f>
        <v/>
      </c>
      <c r="AI31" s="441" t="str">
        <f>IF(様式B!AI31="","",様式B!AI31)</f>
        <v/>
      </c>
      <c r="AJ31" s="441" t="str">
        <f>IF(様式B!AJ31="","",様式B!AJ31)</f>
        <v/>
      </c>
      <c r="AK31" s="441" t="str">
        <f>IF(様式B!AK31="","",様式B!AK31)</f>
        <v/>
      </c>
      <c r="AL31" s="486" t="str">
        <f>IF(様式B!AL31="","",様式B!AL31)</f>
        <v/>
      </c>
      <c r="AM31" s="441" t="str">
        <f>IF(様式B!AM31="","",様式B!AM31)</f>
        <v/>
      </c>
      <c r="AN31" s="375" t="str">
        <f ca="1">IF(様式B!AN31="","","【"&amp;ROUND(IFERROR(IF(ABS(様式B!AN31)&gt;=10,IF(様式B!AN31&gt;=0,様式B!AN31*RANDBETWEEN(80,90)*0.01,様式B!AN31*RANDBETWEEN(110,120)*0.01),様式B!AN31-RANDBETWEEN(1,3)),0),0)&amp;"～"&amp;ROUND(IFERROR(IF(ABS(様式B!AN31)&gt;=10,IF(様式B!AN31&gt;=0,様式B!AN31*RANDBETWEEN(110,120)*0.01,様式B!AN31*RANDBETWEEN(80,90)*0.01),様式B!AN31+RANDBETWEEN(1,3)),0),0)&amp;"】")</f>
        <v/>
      </c>
      <c r="AO31" s="638" t="str">
        <f ca="1">IF(様式B!AO31="","","【"&amp;ROUND(IFERROR(IF(ABS(様式B!AO31)&gt;=10,IF(様式B!AO31&gt;=0,様式B!AO31*RANDBETWEEN(80,90)*0.01,様式B!AO31*RANDBETWEEN(110,120)*0.01),様式B!AO31-RANDBETWEEN(1,3)),0),0)&amp;"～"&amp;ROUND(IFERROR(IF(ABS(様式B!AO31)&gt;=10,IF(様式B!AO31&gt;=0,様式B!AO31*RANDBETWEEN(110,120)*0.01,様式B!AO31*RANDBETWEEN(80,90)*0.01),様式B!AO31+RANDBETWEEN(1,3)),0),0)&amp;"】")</f>
        <v/>
      </c>
      <c r="AP31" s="408" t="str">
        <f ca="1">IF(様式B!AP31="","","【"&amp;ROUND(IFERROR(IF(ABS(様式B!AP31)&gt;=10,IF(様式B!AP31&gt;=0,様式B!AP31*RANDBETWEEN(80,90)*0.01,様式B!AP31*RANDBETWEEN(110,120)*0.01),様式B!AP31-RANDBETWEEN(1,3)),0),0)&amp;"～"&amp;ROUND(IFERROR(IF(ABS(様式B!AP31)&gt;=10,IF(様式B!AP31&gt;=0,様式B!AP31*RANDBETWEEN(110,120)*0.01,様式B!AP31*RANDBETWEEN(80,90)*0.01),様式B!AP31+RANDBETWEEN(1,3)),0),0)&amp;"】")</f>
        <v/>
      </c>
      <c r="AQ31" s="641" t="str">
        <f ca="1">IF(様式B!AQ31="","","【"&amp;ROUND(IFERROR(IF(ABS(様式B!AQ31)&gt;=10,IF(様式B!AQ31&gt;=0,様式B!AQ31*RANDBETWEEN(80,90)*0.01,様式B!AQ31*RANDBETWEEN(110,120)*0.01),様式B!AQ31-RANDBETWEEN(1,3)),0),0)&amp;"～"&amp;ROUND(IFERROR(IF(ABS(様式B!AQ31)&gt;=10,IF(様式B!AQ31&gt;=0,様式B!AQ31*RANDBETWEEN(110,120)*0.01,様式B!AQ31*RANDBETWEEN(80,90)*0.01),様式B!AQ31+RANDBETWEEN(1,3)),0),0)&amp;"】")</f>
        <v/>
      </c>
      <c r="AR31" s="353" t="str">
        <f ca="1">IF(様式B!AR31="","","【"&amp;ROUND(IFERROR(IF(ABS(様式B!AR31)&gt;=10,IF(様式B!AR31&gt;=0,様式B!AR31*RANDBETWEEN(80,90)*0.01,様式B!AR31*RANDBETWEEN(110,120)*0.01),様式B!AR31-RANDBETWEEN(1,3)),0),0)&amp;"～"&amp;ROUND(IFERROR(IF(ABS(様式B!AR31)&gt;=10,IF(様式B!AR31&gt;=0,様式B!AR31*RANDBETWEEN(110,120)*0.01,様式B!AR31*RANDBETWEEN(80,90)*0.01),様式B!AR31+RANDBETWEEN(1,3)),0),0)&amp;"】")</f>
        <v/>
      </c>
      <c r="AS31" s="494" t="str">
        <f ca="1">IF(様式B!AS31="","","【"&amp;ROUND(IFERROR(IF(ABS(様式B!AS31)&gt;=0.1,IF(様式B!AS31&gt;=0,様式B!AS31*RANDBETWEEN(80,90),様式B!AS31*RANDBETWEEN(110,120)),(様式B!AS31)*100-RANDBETWEEN(3,7)),0),0)&amp;"%～"&amp;ROUND(IFERROR(IF(ABS(様式B!AS31)&gt;=0.1,IF(様式B!AS31&gt;=0,様式B!AS31*RANDBETWEEN(110,120),様式B!AS31*RANDBETWEEN(80,90)),(様式B!AS31)*100+RANDBETWEEN(3,7)),0),0)&amp;"%】")</f>
        <v/>
      </c>
      <c r="AT31" s="488" t="str">
        <f>IF(様式B!AT31="","",様式B!AT31)</f>
        <v/>
      </c>
      <c r="AU31" s="489" t="str">
        <f>IF(様式B!AU31="","",様式B!AU31)</f>
        <v/>
      </c>
      <c r="AV31" s="375" t="str">
        <f ca="1">IF(様式B!AV31="","","【"&amp;ROUND(IFERROR(IF(ABS(様式B!AV31)&gt;=10,IF(様式B!AV31&gt;=0,様式B!AV31*RANDBETWEEN(80,90)*0.01,様式B!AV31*RANDBETWEEN(110,120)*0.01),様式B!AV31-RANDBETWEEN(1,3)),0),0)&amp;"～"&amp;ROUND(IFERROR(IF(ABS(様式B!AV31)&gt;=10,IF(様式B!AV31&gt;=0,様式B!AV31*RANDBETWEEN(110,120)*0.01,様式B!AV31*RANDBETWEEN(80,90)*0.01),様式B!AV31+RANDBETWEEN(1,3)),0),0)&amp;"】")</f>
        <v/>
      </c>
      <c r="AW31" s="490" t="str">
        <f>IF(様式B!AW31="","",様式B!AW31)</f>
        <v/>
      </c>
      <c r="AX31" s="487" t="str">
        <f>IF(様式B!AX31="","",様式B!AX31)</f>
        <v/>
      </c>
      <c r="AY31" s="489" t="str">
        <f>IF(様式B!AY31="","",様式B!AY31)</f>
        <v/>
      </c>
      <c r="AZ31" s="490" t="str">
        <f>IF(様式B!AZ31="","",様式B!AZ31)</f>
        <v/>
      </c>
      <c r="BA31" s="487" t="str">
        <f>IF(様式B!BA31="","",様式B!BA31)</f>
        <v/>
      </c>
      <c r="BB31" s="487" t="str">
        <f>IF(様式B!BB31="","",様式B!BB31)</f>
        <v/>
      </c>
      <c r="BC31" s="375" t="str">
        <f ca="1">IF(様式B!BC31="","","【"&amp;ROUND(IFERROR(IF(ABS(様式B!BC31)&gt;=10,IF(様式B!BC31&gt;=0,様式B!BC31*RANDBETWEEN(80,90)*0.01,様式B!BC31*RANDBETWEEN(110,120)*0.01),様式B!BC31-RANDBETWEEN(1,3)),0),0)&amp;"～"&amp;ROUND(IFERROR(IF(ABS(様式B!BC31)&gt;=10,IF(様式B!BC31&gt;=0,様式B!BC31*RANDBETWEEN(110,120)*0.01,様式B!BC31*RANDBETWEEN(80,90)*0.01),様式B!BC31+RANDBETWEEN(1,3)),0),0)&amp;"】")</f>
        <v/>
      </c>
      <c r="BD31" s="375"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375"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375"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375"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375"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375"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375"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517" t="str">
        <f>IF(様式B!BK31="","",様式B!BK31)</f>
        <v/>
      </c>
      <c r="BL31" s="375"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375"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375"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375"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375"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490" t="str">
        <f>IF(様式B!BQ31="","",様式B!BQ31)</f>
        <v/>
      </c>
      <c r="BR31" s="375"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490" t="str">
        <f>IF(様式B!BS31="","",様式B!BS31)</f>
        <v/>
      </c>
      <c r="BT31" s="375"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375"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375"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491" t="str">
        <f>IF(様式B!BW31="","",様式B!BW31)</f>
        <v/>
      </c>
      <c r="BX31" s="490" t="str">
        <f>IF(様式B!BX31="","",様式B!BX31)</f>
        <v/>
      </c>
      <c r="BY31" s="375"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375"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375"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375"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375"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375"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375"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375"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375"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375"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492" t="str">
        <f>IF(様式B!CI31="","",様式B!CI31)</f>
        <v/>
      </c>
      <c r="CJ31" s="493" t="str">
        <f>IF(様式B!CJ31="","",様式B!CJ31)</f>
        <v/>
      </c>
      <c r="CK31" s="375"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375"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375" t="str">
        <f ca="1">IF(様式B!CM31="","","【"&amp;ROUND(IFERROR(IF(ABS(様式B!CM31)&gt;=10,IF(様式B!CM31&gt;=0,様式B!CM31*RANDBETWEEN(80,90)*0.01,様式B!CM31*RANDBETWEEN(110,120)*0.01),様式B!CM31-RANDBETWEEN(1,3)),0),0)&amp;"～"&amp;ROUND(IFERROR(IF(ABS(様式B!CM31)&gt;=10,IF(様式B!CM31&gt;=0,様式B!CM31*RANDBETWEEN(110,120)*0.01,様式B!CM31*RANDBETWEEN(80,90)*0.01),様式B!CM31+RANDBETWEEN(1,3)),0),0)&amp;"】")</f>
        <v/>
      </c>
      <c r="CN31" s="494" t="str">
        <f ca="1">IF(様式B!CN31="","","【"&amp;ROUND(IFERROR(IF(ABS(様式B!CN31)&gt;=0.1,IF(様式B!CN31&gt;=0,様式B!CN31*RANDBETWEEN(80,90),様式B!CN31*RANDBETWEEN(110,120)),(様式B!CN31)*100-RANDBETWEEN(3,7)),0),0)&amp;"%～"&amp;ROUND(IFERROR(IF(ABS(様式B!CN31)&gt;=0.1,IF(様式B!CN31&gt;=0,様式B!CN31*RANDBETWEEN(110,120),様式B!CN31*RANDBETWEEN(80,90)),(様式B!CN31)*100+RANDBETWEEN(3,7)),0),0)&amp;"%】")</f>
        <v/>
      </c>
      <c r="CO31" s="489" t="str">
        <f>IF(様式B!CO31="","",様式B!CO31)</f>
        <v/>
      </c>
      <c r="CP31" s="489" t="str">
        <f>IF(様式B!CP31="","",様式B!CP31)</f>
        <v/>
      </c>
      <c r="CQ31" s="489" t="str">
        <f>IF(様式B!CQ31="","",様式B!CQ31)</f>
        <v/>
      </c>
      <c r="CR31" s="518"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375"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375" t="str">
        <f ca="1">IF(様式B!CT31="","","【"&amp;ROUND(IFERROR(IF(ABS(様式B!CT31)&gt;=10,IF(様式B!CT31&gt;=0,様式B!CT31*RANDBETWEEN(80,90)*0.01,様式B!CT31*RANDBETWEEN(110,120)*0.01),様式B!CT31-RANDBETWEEN(1,3)),0),0)&amp;"～"&amp;ROUND(IFERROR(IF(ABS(様式B!CT31)&gt;=10,IF(様式B!CT31&gt;=0,様式B!CT31*RANDBETWEEN(110,120)*0.01,様式B!CT31*RANDBETWEEN(80,90)*0.01),様式B!CT31+RANDBETWEEN(1,3)),0),0)&amp;"】")</f>
        <v/>
      </c>
      <c r="CU31" s="494" t="str">
        <f ca="1">IF(様式B!CU31="","","【"&amp;ROUND(IFERROR(IF(ABS(様式B!CU31)&gt;=0.1,IF(様式B!CU31&gt;=0,様式B!CU31*RANDBETWEEN(80,90),様式B!CU31*RANDBETWEEN(110,120)),(様式B!CU31)*100-RANDBETWEEN(3,7)),0),0)&amp;"%～"&amp;ROUND(IFERROR(IF(ABS(様式B!CU31)&gt;=0.1,IF(様式B!CU31&gt;=0,様式B!CU31*RANDBETWEEN(110,120),様式B!CU31*RANDBETWEEN(80,90)),(様式B!CU31)*100+RANDBETWEEN(3,7)),0),0)&amp;"%】")</f>
        <v/>
      </c>
      <c r="CV31" s="489" t="str">
        <f>IF(様式B!CV31="","",様式B!CV31)</f>
        <v/>
      </c>
      <c r="CW31" s="489" t="str">
        <f>IF(様式B!CW31="","",様式B!CW31)</f>
        <v/>
      </c>
      <c r="CX31" s="518"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375"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375"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375"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667"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353"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556"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row>
    <row r="32" spans="2:108" ht="14.25" thickBot="1" x14ac:dyDescent="0.2">
      <c r="B32" s="165">
        <v>18</v>
      </c>
      <c r="C32" s="519" t="str">
        <f>IF(様式B!C32="","",様式B!C32)</f>
        <v/>
      </c>
      <c r="D32" s="501" t="str">
        <f>IF(様式B!D32="","",様式B!D32)</f>
        <v/>
      </c>
      <c r="E32" s="501" t="str">
        <f>IF(様式B!E32="","",様式B!E32)</f>
        <v/>
      </c>
      <c r="F32" s="520" t="str">
        <f>IF(様式B!F32="","",様式B!F32)</f>
        <v/>
      </c>
      <c r="G32" s="520" t="str">
        <f>IF(様式B!G32="","",様式B!G32)</f>
        <v/>
      </c>
      <c r="H32" s="501" t="str">
        <f>IF(様式B!H32="","",様式B!H32)</f>
        <v/>
      </c>
      <c r="I32" s="520" t="str">
        <f>IF(様式B!I32="","",様式B!I32)</f>
        <v/>
      </c>
      <c r="J32" s="501" t="str">
        <f>IF(様式B!J32="","",様式B!J32)</f>
        <v/>
      </c>
      <c r="K32" s="520" t="str">
        <f>IF(様式B!K32="","",様式B!K32)</f>
        <v/>
      </c>
      <c r="L32" s="501" t="str">
        <f>IF(様式B!L32="","",様式B!L32)</f>
        <v/>
      </c>
      <c r="M32" s="520" t="str">
        <f>IF(様式B!M32="","",様式B!M32)</f>
        <v/>
      </c>
      <c r="N32" s="501" t="str">
        <f>IF(様式B!N32="","",様式B!N32)</f>
        <v/>
      </c>
      <c r="O32" s="520" t="str">
        <f>IF(様式B!O32="","",様式B!O32)</f>
        <v/>
      </c>
      <c r="P32" s="501" t="str">
        <f>IF(様式B!P32="","",様式B!P32)</f>
        <v/>
      </c>
      <c r="Q32" s="520" t="str">
        <f>IF(様式B!Q32="","",様式B!Q32)</f>
        <v/>
      </c>
      <c r="R32" s="501" t="str">
        <f>IF(様式B!R32="","",様式B!R32)</f>
        <v/>
      </c>
      <c r="S32" s="499" t="str">
        <f>IF(様式B!S32="","",様式B!S32)</f>
        <v/>
      </c>
      <c r="T32" s="500" t="str">
        <f>IF(様式B!T32="","",様式B!T32)</f>
        <v/>
      </c>
      <c r="U32" s="501" t="str">
        <f>IF(様式B!U32="","",様式B!U32)</f>
        <v/>
      </c>
      <c r="V32" s="501" t="str">
        <f>IF(様式B!V32="","",様式B!V32)</f>
        <v/>
      </c>
      <c r="W32" s="501" t="str">
        <f>IF(様式B!W32="","",様式B!W32)</f>
        <v/>
      </c>
      <c r="X32" s="501" t="str">
        <f>IF(様式B!X32="","",様式B!X32)</f>
        <v/>
      </c>
      <c r="Y32" s="497" t="str">
        <f>IF(様式B!Y32="","",様式B!Y32)</f>
        <v/>
      </c>
      <c r="Z32" s="502" t="str">
        <f>IF(様式B!Z32="","",様式B!Z32)</f>
        <v/>
      </c>
      <c r="AA32" s="502" t="str">
        <f>IF(様式B!AA32="","",様式B!AA32)</f>
        <v/>
      </c>
      <c r="AB32" s="502" t="str">
        <f>IF(様式B!AB32="","",様式B!AB32)</f>
        <v/>
      </c>
      <c r="AC32" s="502" t="str">
        <f>IF(様式B!AC32="","",様式B!AC32)</f>
        <v/>
      </c>
      <c r="AD32" s="502" t="str">
        <f>IF(様式B!AD32="","",様式B!AD32)</f>
        <v/>
      </c>
      <c r="AE32" s="502" t="str">
        <f>IF(様式B!AE32="","",様式B!AE32)</f>
        <v/>
      </c>
      <c r="AF32" s="502" t="str">
        <f>IF(様式B!AF32="","",様式B!AF32)</f>
        <v/>
      </c>
      <c r="AG32" s="497" t="str">
        <f>IF(様式B!AG32="","",様式B!AG32)</f>
        <v/>
      </c>
      <c r="AH32" s="497" t="str">
        <f>IF(様式B!AH32="","",様式B!AH32)</f>
        <v/>
      </c>
      <c r="AI32" s="497" t="str">
        <f>IF(様式B!AI32="","",様式B!AI32)</f>
        <v/>
      </c>
      <c r="AJ32" s="497" t="str">
        <f>IF(様式B!AJ32="","",様式B!AJ32)</f>
        <v/>
      </c>
      <c r="AK32" s="497" t="str">
        <f>IF(様式B!AK32="","",様式B!AK32)</f>
        <v/>
      </c>
      <c r="AL32" s="500" t="str">
        <f>IF(様式B!AL32="","",様式B!AL32)</f>
        <v/>
      </c>
      <c r="AM32" s="497" t="str">
        <f>IF(様式B!AM32="","",様式B!AM32)</f>
        <v/>
      </c>
      <c r="AN32" s="503" t="str">
        <f ca="1">IF(様式B!AN32="","","【"&amp;ROUND(IFERROR(IF(ABS(様式B!AN32)&gt;=10,IF(様式B!AN32&gt;=0,様式B!AN32*RANDBETWEEN(80,90)*0.01,様式B!AN32*RANDBETWEEN(110,120)*0.01),様式B!AN32-RANDBETWEEN(1,3)),0),0)&amp;"～"&amp;ROUND(IFERROR(IF(ABS(様式B!AN32)&gt;=10,IF(様式B!AN32&gt;=0,様式B!AN32*RANDBETWEEN(110,120)*0.01,様式B!AN32*RANDBETWEEN(80,90)*0.01),様式B!AN32+RANDBETWEEN(1,3)),0),0)&amp;"】")</f>
        <v/>
      </c>
      <c r="AO32" s="639" t="str">
        <f ca="1">IF(様式B!AO32="","","【"&amp;ROUND(IFERROR(IF(ABS(様式B!AO32)&gt;=10,IF(様式B!AO32&gt;=0,様式B!AO32*RANDBETWEEN(80,90)*0.01,様式B!AO32*RANDBETWEEN(110,120)*0.01),様式B!AO32-RANDBETWEEN(1,3)),0),0)&amp;"～"&amp;ROUND(IFERROR(IF(ABS(様式B!AO32)&gt;=10,IF(様式B!AO32&gt;=0,様式B!AO32*RANDBETWEEN(110,120)*0.01,様式B!AO32*RANDBETWEEN(80,90)*0.01),様式B!AO32+RANDBETWEEN(1,3)),0),0)&amp;"】")</f>
        <v/>
      </c>
      <c r="AP32" s="411" t="str">
        <f ca="1">IF(様式B!AP32="","","【"&amp;ROUND(IFERROR(IF(ABS(様式B!AP32)&gt;=10,IF(様式B!AP32&gt;=0,様式B!AP32*RANDBETWEEN(80,90)*0.01,様式B!AP32*RANDBETWEEN(110,120)*0.01),様式B!AP32-RANDBETWEEN(1,3)),0),0)&amp;"～"&amp;ROUND(IFERROR(IF(ABS(様式B!AP32)&gt;=10,IF(様式B!AP32&gt;=0,様式B!AP32*RANDBETWEEN(110,120)*0.01,様式B!AP32*RANDBETWEEN(80,90)*0.01),様式B!AP32+RANDBETWEEN(1,3)),0),0)&amp;"】")</f>
        <v/>
      </c>
      <c r="AQ32" s="642" t="str">
        <f ca="1">IF(様式B!AQ32="","","【"&amp;ROUND(IFERROR(IF(ABS(様式B!AQ32)&gt;=10,IF(様式B!AQ32&gt;=0,様式B!AQ32*RANDBETWEEN(80,90)*0.01,様式B!AQ32*RANDBETWEEN(110,120)*0.01),様式B!AQ32-RANDBETWEEN(1,3)),0),0)&amp;"～"&amp;ROUND(IFERROR(IF(ABS(様式B!AQ32)&gt;=10,IF(様式B!AQ32&gt;=0,様式B!AQ32*RANDBETWEEN(110,120)*0.01,様式B!AQ32*RANDBETWEEN(80,90)*0.01),様式B!AQ32+RANDBETWEEN(1,3)),0),0)&amp;"】")</f>
        <v/>
      </c>
      <c r="AR32" s="367" t="str">
        <f ca="1">IF(様式B!AR32="","","【"&amp;ROUND(IFERROR(IF(ABS(様式B!AR32)&gt;=10,IF(様式B!AR32&gt;=0,様式B!AR32*RANDBETWEEN(80,90)*0.01,様式B!AR32*RANDBETWEEN(110,120)*0.01),様式B!AR32-RANDBETWEEN(1,3)),0),0)&amp;"～"&amp;ROUND(IFERROR(IF(ABS(様式B!AR32)&gt;=10,IF(様式B!AR32&gt;=0,様式B!AR32*RANDBETWEEN(110,120)*0.01,様式B!AR32*RANDBETWEEN(80,90)*0.01),様式B!AR32+RANDBETWEEN(1,3)),0),0)&amp;"】")</f>
        <v/>
      </c>
      <c r="AS32" s="643" t="str">
        <f ca="1">IF(様式B!AS32="","","【"&amp;ROUND(IFERROR(IF(ABS(様式B!AS32)&gt;=0.1,IF(様式B!AS32&gt;=0,様式B!AS32*RANDBETWEEN(80,90),様式B!AS32*RANDBETWEEN(110,120)),(様式B!AS32)*100-RANDBETWEEN(3,7)),0),0)&amp;"%～"&amp;ROUND(IFERROR(IF(ABS(様式B!AS32)&gt;=0.1,IF(様式B!AS32&gt;=0,様式B!AS32*RANDBETWEEN(110,120),様式B!AS32*RANDBETWEEN(80,90)),(様式B!AS32)*100+RANDBETWEEN(3,7)),0),0)&amp;"%】")</f>
        <v/>
      </c>
      <c r="AT32" s="505" t="str">
        <f>IF(様式B!AT32="","",様式B!AT32)</f>
        <v/>
      </c>
      <c r="AU32" s="506" t="str">
        <f>IF(様式B!AU32="","",様式B!AU32)</f>
        <v/>
      </c>
      <c r="AV32" s="503" t="str">
        <f ca="1">IF(様式B!AV32="","","【"&amp;ROUND(IFERROR(IF(ABS(様式B!AV32)&gt;=10,IF(様式B!AV32&gt;=0,様式B!AV32*RANDBETWEEN(80,90)*0.01,様式B!AV32*RANDBETWEEN(110,120)*0.01),様式B!AV32-RANDBETWEEN(1,3)),0),0)&amp;"～"&amp;ROUND(IFERROR(IF(ABS(様式B!AV32)&gt;=10,IF(様式B!AV32&gt;=0,様式B!AV32*RANDBETWEEN(110,120)*0.01,様式B!AV32*RANDBETWEEN(80,90)*0.01),様式B!AV32+RANDBETWEEN(1,3)),0),0)&amp;"】")</f>
        <v/>
      </c>
      <c r="AW32" s="507" t="str">
        <f>IF(様式B!AW32="","",様式B!AW32)</f>
        <v/>
      </c>
      <c r="AX32" s="504" t="str">
        <f>IF(様式B!AX32="","",様式B!AX32)</f>
        <v/>
      </c>
      <c r="AY32" s="506" t="str">
        <f>IF(様式B!AY32="","",様式B!AY32)</f>
        <v/>
      </c>
      <c r="AZ32" s="507" t="str">
        <f>IF(様式B!AZ32="","",様式B!AZ32)</f>
        <v/>
      </c>
      <c r="BA32" s="504" t="str">
        <f>IF(様式B!BA32="","",様式B!BA32)</f>
        <v/>
      </c>
      <c r="BB32" s="504" t="str">
        <f>IF(様式B!BB32="","",様式B!BB32)</f>
        <v/>
      </c>
      <c r="BC32" s="503" t="str">
        <f ca="1">IF(様式B!BC32="","","【"&amp;ROUND(IFERROR(IF(ABS(様式B!BC32)&gt;=10,IF(様式B!BC32&gt;=0,様式B!BC32*RANDBETWEEN(80,90)*0.01,様式B!BC32*RANDBETWEEN(110,120)*0.01),様式B!BC32-RANDBETWEEN(1,3)),0),0)&amp;"～"&amp;ROUND(IFERROR(IF(ABS(様式B!BC32)&gt;=10,IF(様式B!BC32&gt;=0,様式B!BC32*RANDBETWEEN(110,120)*0.01,様式B!BC32*RANDBETWEEN(80,90)*0.01),様式B!BC32+RANDBETWEEN(1,3)),0),0)&amp;"】")</f>
        <v/>
      </c>
      <c r="BD32" s="503"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503"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503"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503"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03"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503"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03"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521" t="str">
        <f>IF(様式B!BK32="","",様式B!BK32)</f>
        <v/>
      </c>
      <c r="BL32" s="503"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503"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503"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503"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503"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507" t="str">
        <f>IF(様式B!BQ32="","",様式B!BQ32)</f>
        <v/>
      </c>
      <c r="BR32" s="503"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507" t="str">
        <f>IF(様式B!BS32="","",様式B!BS32)</f>
        <v/>
      </c>
      <c r="BT32" s="503"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503"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503"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508" t="str">
        <f>IF(様式B!BW32="","",様式B!BW32)</f>
        <v/>
      </c>
      <c r="BX32" s="507" t="str">
        <f>IF(様式B!BX32="","",様式B!BX32)</f>
        <v/>
      </c>
      <c r="BY32" s="503"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503"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503"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503"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503"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03"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03"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503"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503"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03"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509" t="str">
        <f>IF(様式B!CI32="","",様式B!CI32)</f>
        <v/>
      </c>
      <c r="CJ32" s="510" t="str">
        <f>IF(様式B!CJ32="","",様式B!CJ32)</f>
        <v/>
      </c>
      <c r="CK32" s="503"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503"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503" t="str">
        <f ca="1">IF(様式B!CM32="","","【"&amp;ROUND(IFERROR(IF(ABS(様式B!CM32)&gt;=10,IF(様式B!CM32&gt;=0,様式B!CM32*RANDBETWEEN(80,90)*0.01,様式B!CM32*RANDBETWEEN(110,120)*0.01),様式B!CM32-RANDBETWEEN(1,3)),0),0)&amp;"～"&amp;ROUND(IFERROR(IF(ABS(様式B!CM32)&gt;=10,IF(様式B!CM32&gt;=0,様式B!CM32*RANDBETWEEN(110,120)*0.01,様式B!CM32*RANDBETWEEN(80,90)*0.01),様式B!CM32+RANDBETWEEN(1,3)),0),0)&amp;"】")</f>
        <v/>
      </c>
      <c r="CN32" s="511" t="str">
        <f ca="1">IF(様式B!CN32="","","【"&amp;ROUND(IFERROR(IF(ABS(様式B!CN32)&gt;=0.1,IF(様式B!CN32&gt;=0,様式B!CN32*RANDBETWEEN(80,90),様式B!CN32*RANDBETWEEN(110,120)),(様式B!CN32)*100-RANDBETWEEN(3,7)),0),0)&amp;"%～"&amp;ROUND(IFERROR(IF(ABS(様式B!CN32)&gt;=0.1,IF(様式B!CN32&gt;=0,様式B!CN32*RANDBETWEEN(110,120),様式B!CN32*RANDBETWEEN(80,90)),(様式B!CN32)*100+RANDBETWEEN(3,7)),0),0)&amp;"%】")</f>
        <v/>
      </c>
      <c r="CO32" s="506" t="str">
        <f>IF(様式B!CO32="","",様式B!CO32)</f>
        <v/>
      </c>
      <c r="CP32" s="506" t="str">
        <f>IF(様式B!CP32="","",様式B!CP32)</f>
        <v/>
      </c>
      <c r="CQ32" s="506" t="str">
        <f>IF(様式B!CQ32="","",様式B!CQ32)</f>
        <v/>
      </c>
      <c r="CR32" s="522"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503"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503" t="str">
        <f ca="1">IF(様式B!CT32="","","【"&amp;ROUND(IFERROR(IF(ABS(様式B!CT32)&gt;=10,IF(様式B!CT32&gt;=0,様式B!CT32*RANDBETWEEN(80,90)*0.01,様式B!CT32*RANDBETWEEN(110,120)*0.01),様式B!CT32-RANDBETWEEN(1,3)),0),0)&amp;"～"&amp;ROUND(IFERROR(IF(ABS(様式B!CT32)&gt;=10,IF(様式B!CT32&gt;=0,様式B!CT32*RANDBETWEEN(110,120)*0.01,様式B!CT32*RANDBETWEEN(80,90)*0.01),様式B!CT32+RANDBETWEEN(1,3)),0),0)&amp;"】")</f>
        <v/>
      </c>
      <c r="CU32" s="511" t="str">
        <f ca="1">IF(様式B!CU32="","","【"&amp;ROUND(IFERROR(IF(ABS(様式B!CU32)&gt;=0.1,IF(様式B!CU32&gt;=0,様式B!CU32*RANDBETWEEN(80,90),様式B!CU32*RANDBETWEEN(110,120)),(様式B!CU32)*100-RANDBETWEEN(3,7)),0),0)&amp;"%～"&amp;ROUND(IFERROR(IF(ABS(様式B!CU32)&gt;=0.1,IF(様式B!CU32&gt;=0,様式B!CU32*RANDBETWEEN(110,120),様式B!CU32*RANDBETWEEN(80,90)),(様式B!CU32)*100+RANDBETWEEN(3,7)),0),0)&amp;"%】")</f>
        <v/>
      </c>
      <c r="CV32" s="506" t="str">
        <f>IF(様式B!CV32="","",様式B!CV32)</f>
        <v/>
      </c>
      <c r="CW32" s="506" t="str">
        <f>IF(様式B!CW32="","",様式B!CW32)</f>
        <v/>
      </c>
      <c r="CX32" s="522"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503"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503"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503"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668"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669"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670"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row>
    <row r="33" spans="45:108" ht="15" customHeight="1" x14ac:dyDescent="0.15">
      <c r="AS33" s="644"/>
      <c r="DC33" s="644"/>
      <c r="DD33" s="644"/>
    </row>
  </sheetData>
  <mergeCells count="109">
    <mergeCell ref="CX9:CX11"/>
    <mergeCell ref="CY9:CY11"/>
    <mergeCell ref="CZ9:CZ11"/>
    <mergeCell ref="DA9:DA11"/>
    <mergeCell ref="DB9:DB11"/>
    <mergeCell ref="DC9:DC11"/>
    <mergeCell ref="CR9:CR11"/>
    <mergeCell ref="CS9:CS11"/>
    <mergeCell ref="CT9:CT11"/>
    <mergeCell ref="CU9:CU11"/>
    <mergeCell ref="CV9:CV11"/>
    <mergeCell ref="CW9:CW11"/>
    <mergeCell ref="CM9:CM11"/>
    <mergeCell ref="CN9:CN11"/>
    <mergeCell ref="CO9:CO11"/>
    <mergeCell ref="CP9:CP11"/>
    <mergeCell ref="CQ9:CQ11"/>
    <mergeCell ref="CG9:CG11"/>
    <mergeCell ref="CH9:CH11"/>
    <mergeCell ref="CI9:CI11"/>
    <mergeCell ref="CJ9:CJ11"/>
    <mergeCell ref="CK9:CK11"/>
    <mergeCell ref="CL9:CL11"/>
    <mergeCell ref="CA9:CA11"/>
    <mergeCell ref="CB9:CB11"/>
    <mergeCell ref="CC9:CC11"/>
    <mergeCell ref="CD9:CD11"/>
    <mergeCell ref="CE9:CE11"/>
    <mergeCell ref="CF9:CF11"/>
    <mergeCell ref="BU9:BU11"/>
    <mergeCell ref="BV9:BV11"/>
    <mergeCell ref="BW9:BW11"/>
    <mergeCell ref="BX9:BX11"/>
    <mergeCell ref="BY9:BY11"/>
    <mergeCell ref="BZ9:BZ11"/>
    <mergeCell ref="BO9:BO11"/>
    <mergeCell ref="BP9:BP11"/>
    <mergeCell ref="BQ9:BQ11"/>
    <mergeCell ref="BR9:BR11"/>
    <mergeCell ref="BS9:BS11"/>
    <mergeCell ref="BT9:BT11"/>
    <mergeCell ref="BI9:BI11"/>
    <mergeCell ref="BJ9:BJ11"/>
    <mergeCell ref="BK9:BK11"/>
    <mergeCell ref="BL9:BL11"/>
    <mergeCell ref="BM9:BM11"/>
    <mergeCell ref="BN9:BN11"/>
    <mergeCell ref="BC9:BC11"/>
    <mergeCell ref="BD9:BD11"/>
    <mergeCell ref="BE9:BE11"/>
    <mergeCell ref="BF9:BF11"/>
    <mergeCell ref="BG9:BG11"/>
    <mergeCell ref="BH9:BH11"/>
    <mergeCell ref="AW9:AW11"/>
    <mergeCell ref="AX9:AX11"/>
    <mergeCell ref="AY9:AY11"/>
    <mergeCell ref="AZ9:AZ11"/>
    <mergeCell ref="BA9:BA11"/>
    <mergeCell ref="BB9:BB11"/>
    <mergeCell ref="AN9:AN11"/>
    <mergeCell ref="AO9:AO11"/>
    <mergeCell ref="AQ9:AQ11"/>
    <mergeCell ref="AT9:AT11"/>
    <mergeCell ref="AU9:AU11"/>
    <mergeCell ref="AV9:AV11"/>
    <mergeCell ref="AH9:AH11"/>
    <mergeCell ref="AI9:AI11"/>
    <mergeCell ref="AJ9:AJ11"/>
    <mergeCell ref="AK9:AK11"/>
    <mergeCell ref="AL9:AL11"/>
    <mergeCell ref="AM9:AM11"/>
    <mergeCell ref="AP9:AP11"/>
    <mergeCell ref="AR9:AR11"/>
    <mergeCell ref="AS9:AS11"/>
    <mergeCell ref="AD9:AD11"/>
    <mergeCell ref="AE9:AE11"/>
    <mergeCell ref="AF9:AF11"/>
    <mergeCell ref="AG9:AG11"/>
    <mergeCell ref="U9:U11"/>
    <mergeCell ref="V9:V11"/>
    <mergeCell ref="W9:W11"/>
    <mergeCell ref="Y9:Y11"/>
    <mergeCell ref="Z9:Z11"/>
    <mergeCell ref="AA9:AA11"/>
    <mergeCell ref="X9:X11"/>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B9:AB11"/>
    <mergeCell ref="AC9:AC11"/>
  </mergeCells>
  <phoneticPr fontId="23"/>
  <pageMargins left="0.70866141732283472" right="0.70866141732283472" top="0.74803149606299213" bottom="0.74803149606299213" header="0.31496062992125984" footer="0.31496062992125984"/>
  <pageSetup paperSize="9" scale="69" fitToWidth="5"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N14"/>
  <sheetViews>
    <sheetView showGridLines="0" view="pageBreakPreview" zoomScaleNormal="100" zoomScaleSheetLayoutView="100" workbookViewId="0">
      <selection activeCell="B1" sqref="B1"/>
    </sheetView>
  </sheetViews>
  <sheetFormatPr defaultColWidth="8.875" defaultRowHeight="13.5" x14ac:dyDescent="0.15"/>
  <cols>
    <col min="1" max="1" width="2.375" style="80" customWidth="1"/>
    <col min="2" max="2" width="19.5" style="80" customWidth="1"/>
    <col min="3" max="3" width="20.375" style="80" customWidth="1"/>
    <col min="4" max="4" width="20.125" style="80" customWidth="1"/>
    <col min="5" max="5" width="16.5" style="80" customWidth="1"/>
    <col min="6" max="6" width="24.5" style="80" customWidth="1"/>
    <col min="7" max="7" width="31.875" style="80" customWidth="1"/>
    <col min="8" max="8" width="2.375" style="80" customWidth="1"/>
    <col min="9" max="16384" width="8.875" style="80"/>
  </cols>
  <sheetData>
    <row r="1" spans="2:14" ht="17.25" x14ac:dyDescent="0.2">
      <c r="B1" s="111" t="s">
        <v>981</v>
      </c>
    </row>
    <row r="2" spans="2:14" x14ac:dyDescent="0.15">
      <c r="B2" s="80" t="s">
        <v>391</v>
      </c>
    </row>
    <row r="3" spans="2:14" ht="8.65" customHeight="1" x14ac:dyDescent="0.15"/>
    <row r="4" spans="2:14" ht="61.15" customHeight="1" x14ac:dyDescent="0.15">
      <c r="B4" s="882" t="s">
        <v>392</v>
      </c>
      <c r="C4" s="882"/>
      <c r="D4" s="882"/>
      <c r="E4" s="882"/>
      <c r="F4" s="882"/>
      <c r="G4" s="882"/>
      <c r="H4" s="96"/>
      <c r="I4" s="96"/>
      <c r="J4" s="96"/>
      <c r="K4" s="96"/>
      <c r="L4" s="96"/>
      <c r="M4" s="96"/>
      <c r="N4" s="96"/>
    </row>
    <row r="5" spans="2:14" ht="8.65" customHeight="1" thickBot="1" x14ac:dyDescent="0.2">
      <c r="B5" s="96"/>
      <c r="C5" s="96"/>
      <c r="D5" s="96"/>
      <c r="E5" s="96"/>
      <c r="F5" s="96"/>
      <c r="G5" s="96"/>
      <c r="H5" s="96"/>
      <c r="I5" s="96"/>
      <c r="J5" s="96"/>
      <c r="K5" s="96"/>
      <c r="L5" s="96"/>
      <c r="M5" s="96"/>
      <c r="N5" s="96"/>
    </row>
    <row r="6" spans="2:14" ht="15" customHeight="1" thickBot="1" x14ac:dyDescent="0.2">
      <c r="B6" s="217" t="s">
        <v>95</v>
      </c>
      <c r="C6" s="843" t="str">
        <f>IF(様式一覧表B!D5="","",様式一覧表B!D5)</f>
        <v/>
      </c>
      <c r="D6" s="844"/>
      <c r="E6" s="845"/>
      <c r="G6" s="221"/>
      <c r="H6" s="221"/>
      <c r="I6" s="221"/>
      <c r="J6" s="221"/>
      <c r="K6" s="221"/>
      <c r="L6" s="221"/>
      <c r="M6" s="221"/>
      <c r="N6" s="221"/>
    </row>
    <row r="7" spans="2:14" ht="10.15" customHeight="1" x14ac:dyDescent="0.15"/>
    <row r="8" spans="2:14" ht="14.25" thickBot="1" x14ac:dyDescent="0.2">
      <c r="B8" s="881" t="s">
        <v>393</v>
      </c>
      <c r="C8" s="881"/>
      <c r="D8" s="881"/>
      <c r="E8" s="881"/>
      <c r="F8" s="881"/>
      <c r="G8" s="881"/>
    </row>
    <row r="9" spans="2:14" ht="47.25" customHeight="1" x14ac:dyDescent="0.15">
      <c r="B9" s="320" t="s">
        <v>394</v>
      </c>
      <c r="C9" s="321" t="s">
        <v>395</v>
      </c>
      <c r="D9" s="322" t="s">
        <v>396</v>
      </c>
      <c r="E9" s="323" t="s">
        <v>397</v>
      </c>
      <c r="F9" s="323" t="s">
        <v>100</v>
      </c>
      <c r="G9" s="324" t="s">
        <v>398</v>
      </c>
    </row>
    <row r="10" spans="2:14" x14ac:dyDescent="0.15">
      <c r="B10" s="376"/>
      <c r="C10" s="377"/>
      <c r="D10" s="378"/>
      <c r="E10" s="284"/>
      <c r="F10" s="284"/>
      <c r="G10" s="285"/>
    </row>
    <row r="11" spans="2:14" x14ac:dyDescent="0.15">
      <c r="B11" s="376"/>
      <c r="C11" s="377"/>
      <c r="D11" s="378"/>
      <c r="E11" s="284"/>
      <c r="F11" s="284"/>
      <c r="G11" s="285"/>
    </row>
    <row r="12" spans="2:14" x14ac:dyDescent="0.15">
      <c r="B12" s="376"/>
      <c r="C12" s="377"/>
      <c r="D12" s="378"/>
      <c r="E12" s="284"/>
      <c r="F12" s="284"/>
      <c r="G12" s="285"/>
    </row>
    <row r="13" spans="2:14" x14ac:dyDescent="0.15">
      <c r="B13" s="376"/>
      <c r="C13" s="377"/>
      <c r="D13" s="378"/>
      <c r="E13" s="284"/>
      <c r="F13" s="284"/>
      <c r="G13" s="285"/>
    </row>
    <row r="14" spans="2:14" ht="14.25" thickBot="1" x14ac:dyDescent="0.2">
      <c r="B14" s="379"/>
      <c r="C14" s="380"/>
      <c r="D14" s="381"/>
      <c r="E14" s="287"/>
      <c r="F14" s="287"/>
      <c r="G14" s="288"/>
    </row>
  </sheetData>
  <mergeCells count="3">
    <mergeCell ref="B8:G8"/>
    <mergeCell ref="B4:G4"/>
    <mergeCell ref="C6:E6"/>
  </mergeCells>
  <phoneticPr fontId="23"/>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0000000}">
          <x14:formula1>
            <xm:f>コード!$B$35:$B$36</xm:f>
          </x14:formula1>
          <xm:sqref>E10:E14</xm:sqref>
        </x14:dataValidation>
        <x14:dataValidation type="list" allowBlank="1" showInputMessage="1" showErrorMessage="1" xr:uid="{00000000-0002-0000-0E00-000001000000}">
          <x14:formula1>
            <xm:f>コード!$B$39:$B$46</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P22"/>
  <sheetViews>
    <sheetView showGridLines="0" view="pageBreakPreview" zoomScaleNormal="100" zoomScaleSheetLayoutView="100" workbookViewId="0">
      <selection activeCell="I22" sqref="I22"/>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2.12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1041</v>
      </c>
    </row>
    <row r="4" spans="1:16" s="119" customFormat="1" ht="14.65" customHeight="1" thickBot="1" x14ac:dyDescent="0.2">
      <c r="A4" s="118"/>
      <c r="P4" s="120"/>
    </row>
    <row r="5" spans="1:16" s="121" customFormat="1" ht="17.25" customHeight="1" thickBot="1" x14ac:dyDescent="0.2">
      <c r="B5" s="750" t="s">
        <v>10</v>
      </c>
      <c r="C5" s="751"/>
      <c r="D5" s="761" t="str">
        <f>IF(様式一覧表B!D5="","",様式一覧表B!D5)</f>
        <v/>
      </c>
      <c r="E5" s="762"/>
      <c r="F5" s="119"/>
      <c r="G5" s="122"/>
      <c r="H5" s="122"/>
      <c r="I5" s="122"/>
      <c r="J5" s="122"/>
      <c r="K5" s="122"/>
      <c r="L5" s="123"/>
    </row>
    <row r="6" spans="1:16" s="121" customFormat="1" ht="17.25" customHeight="1" x14ac:dyDescent="0.15">
      <c r="B6" s="754"/>
      <c r="C6" s="754"/>
      <c r="D6" s="754"/>
      <c r="E6" s="754"/>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139" t="s">
        <v>399</v>
      </c>
      <c r="D12" s="128"/>
      <c r="E12" s="129"/>
      <c r="F12" s="130"/>
      <c r="H12" s="613"/>
    </row>
    <row r="13" spans="1:16" ht="17.100000000000001" customHeight="1" x14ac:dyDescent="0.15">
      <c r="B13" s="127">
        <v>2</v>
      </c>
      <c r="C13" s="140" t="s">
        <v>400</v>
      </c>
      <c r="D13" s="128"/>
      <c r="E13" s="129"/>
      <c r="F13" s="130"/>
      <c r="H13" s="613"/>
    </row>
    <row r="14" spans="1:16" ht="17.25" x14ac:dyDescent="0.15">
      <c r="B14" s="127">
        <v>3</v>
      </c>
      <c r="C14" s="140" t="s">
        <v>401</v>
      </c>
      <c r="D14" s="128"/>
      <c r="E14" s="129"/>
      <c r="F14" s="130"/>
      <c r="H14" s="613"/>
    </row>
    <row r="15" spans="1:16" ht="17.25" x14ac:dyDescent="0.15">
      <c r="B15" s="127">
        <v>4</v>
      </c>
      <c r="C15" s="140" t="s">
        <v>402</v>
      </c>
      <c r="D15" s="128"/>
      <c r="E15" s="129"/>
      <c r="F15" s="130"/>
      <c r="H15" s="613"/>
    </row>
    <row r="16" spans="1:16" ht="17.25" x14ac:dyDescent="0.15">
      <c r="B16" s="127">
        <v>5</v>
      </c>
      <c r="C16" s="132" t="s">
        <v>403</v>
      </c>
      <c r="D16" s="128"/>
      <c r="E16" s="129"/>
      <c r="F16" s="130"/>
      <c r="H16" s="613"/>
    </row>
    <row r="17" spans="2:8" ht="17.25" x14ac:dyDescent="0.15">
      <c r="B17" s="127">
        <v>6</v>
      </c>
      <c r="C17" s="132" t="s">
        <v>404</v>
      </c>
      <c r="D17" s="128"/>
      <c r="E17" s="129"/>
      <c r="F17" s="130"/>
      <c r="H17" s="613"/>
    </row>
    <row r="18" spans="2:8" ht="17.25" x14ac:dyDescent="0.15">
      <c r="B18" s="127">
        <v>7</v>
      </c>
      <c r="C18" s="132" t="s">
        <v>405</v>
      </c>
      <c r="D18" s="128"/>
      <c r="E18" s="129"/>
      <c r="F18" s="130"/>
      <c r="H18" s="613"/>
    </row>
    <row r="19" spans="2:8" ht="17.25" x14ac:dyDescent="0.15">
      <c r="B19" s="127">
        <v>8</v>
      </c>
      <c r="C19" s="132" t="s">
        <v>406</v>
      </c>
      <c r="D19" s="128"/>
      <c r="E19" s="129"/>
      <c r="F19" s="130"/>
      <c r="H19" s="613"/>
    </row>
    <row r="20" spans="2:8" ht="17.25" x14ac:dyDescent="0.15">
      <c r="B20" s="127">
        <v>9</v>
      </c>
      <c r="C20" s="132" t="s">
        <v>407</v>
      </c>
      <c r="D20" s="128"/>
      <c r="E20" s="129"/>
      <c r="F20" s="130"/>
      <c r="H20" s="613"/>
    </row>
    <row r="21" spans="2:8" ht="17.25" x14ac:dyDescent="0.15">
      <c r="B21" s="127">
        <v>10</v>
      </c>
      <c r="C21" s="133" t="s">
        <v>408</v>
      </c>
      <c r="D21" s="128"/>
      <c r="E21" s="129"/>
      <c r="F21" s="130"/>
      <c r="H21" s="613"/>
    </row>
    <row r="22" spans="2:8" ht="17.25" x14ac:dyDescent="0.15">
      <c r="B22" s="127">
        <v>11</v>
      </c>
      <c r="C22" s="139" t="s">
        <v>409</v>
      </c>
      <c r="D22" s="128"/>
      <c r="E22" s="129"/>
      <c r="F22" s="130"/>
      <c r="H22" s="613"/>
    </row>
  </sheetData>
  <mergeCells count="10">
    <mergeCell ref="B8:F8"/>
    <mergeCell ref="B10:B11"/>
    <mergeCell ref="C10:C11"/>
    <mergeCell ref="D10:D11"/>
    <mergeCell ref="F10:F11"/>
    <mergeCell ref="B7:F7"/>
    <mergeCell ref="B1:C1"/>
    <mergeCell ref="B5:C5"/>
    <mergeCell ref="D5:E5"/>
    <mergeCell ref="B6:E6"/>
  </mergeCells>
  <phoneticPr fontId="23"/>
  <dataValidations count="1">
    <dataValidation type="list" allowBlank="1" showInputMessage="1" sqref="E12:E22" xr:uid="{00000000-0002-0000-0F00-000000000000}">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57"/>
  <sheetViews>
    <sheetView showGridLines="0" view="pageBreakPreview" zoomScaleNormal="100" zoomScaleSheetLayoutView="100" workbookViewId="0">
      <selection activeCell="E21" sqref="E21"/>
    </sheetView>
  </sheetViews>
  <sheetFormatPr defaultColWidth="9" defaultRowHeight="13.5" x14ac:dyDescent="0.15"/>
  <cols>
    <col min="1" max="1" width="2.125" style="116" customWidth="1"/>
    <col min="2" max="2" width="8" style="116" customWidth="1"/>
    <col min="3" max="3" width="22.125" style="116" customWidth="1"/>
    <col min="4" max="4" width="11.375" style="116" customWidth="1"/>
    <col min="5" max="5" width="43.125" style="116" customWidth="1"/>
    <col min="6" max="6" width="26.12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1041</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410</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21" customHeight="1" x14ac:dyDescent="0.15">
      <c r="B13" s="758"/>
      <c r="C13" s="758"/>
      <c r="D13" s="758"/>
      <c r="E13" s="194" t="s">
        <v>36</v>
      </c>
      <c r="F13" s="758"/>
    </row>
    <row r="14" spans="1:16" ht="17.25" x14ac:dyDescent="0.15">
      <c r="B14" s="136">
        <v>1</v>
      </c>
      <c r="C14" s="676" t="s">
        <v>411</v>
      </c>
      <c r="D14" s="137"/>
      <c r="E14" s="216"/>
      <c r="F14" s="138"/>
    </row>
    <row r="15" spans="1:16" ht="17.25" x14ac:dyDescent="0.15">
      <c r="B15" s="136">
        <v>2</v>
      </c>
      <c r="C15" s="672" t="s">
        <v>956</v>
      </c>
      <c r="D15" s="137"/>
      <c r="E15" s="216"/>
      <c r="F15" s="138"/>
    </row>
    <row r="16" spans="1:16" ht="17.25" x14ac:dyDescent="0.15">
      <c r="B16" s="136">
        <v>3</v>
      </c>
      <c r="C16" s="672" t="s">
        <v>412</v>
      </c>
      <c r="D16" s="137"/>
      <c r="E16" s="216"/>
      <c r="F16" s="138"/>
    </row>
    <row r="17" spans="2:6" ht="17.25" x14ac:dyDescent="0.15">
      <c r="B17" s="136">
        <v>4</v>
      </c>
      <c r="C17" s="672" t="s">
        <v>413</v>
      </c>
      <c r="D17" s="137"/>
      <c r="E17" s="216"/>
      <c r="F17" s="138"/>
    </row>
    <row r="18" spans="2:6" ht="17.25" x14ac:dyDescent="0.15">
      <c r="B18" s="136">
        <v>5</v>
      </c>
      <c r="C18" s="672" t="s">
        <v>414</v>
      </c>
      <c r="D18" s="137"/>
      <c r="E18" s="216"/>
      <c r="F18" s="138"/>
    </row>
    <row r="19" spans="2:6" ht="17.25" x14ac:dyDescent="0.15">
      <c r="B19" s="136">
        <v>6</v>
      </c>
      <c r="C19" s="672" t="s">
        <v>415</v>
      </c>
      <c r="D19" s="137"/>
      <c r="E19" s="216"/>
      <c r="F19" s="138"/>
    </row>
    <row r="20" spans="2:6" ht="17.25" x14ac:dyDescent="0.15">
      <c r="B20" s="136">
        <v>7</v>
      </c>
      <c r="C20" s="672" t="s">
        <v>416</v>
      </c>
      <c r="D20" s="137"/>
      <c r="E20" s="216"/>
      <c r="F20" s="138"/>
    </row>
    <row r="21" spans="2:6" ht="17.25" x14ac:dyDescent="0.15">
      <c r="B21" s="136">
        <v>8</v>
      </c>
      <c r="C21" s="677" t="s">
        <v>948</v>
      </c>
      <c r="D21" s="137"/>
      <c r="E21" s="216"/>
      <c r="F21" s="138"/>
    </row>
    <row r="22" spans="2:6" ht="17.25" x14ac:dyDescent="0.15">
      <c r="B22" s="136">
        <v>9</v>
      </c>
      <c r="C22" s="677" t="s">
        <v>949</v>
      </c>
      <c r="D22" s="137"/>
      <c r="E22" s="216"/>
      <c r="F22" s="138"/>
    </row>
    <row r="23" spans="2:6" ht="17.25" x14ac:dyDescent="0.15">
      <c r="B23" s="136">
        <v>10</v>
      </c>
      <c r="C23" s="672" t="s">
        <v>417</v>
      </c>
      <c r="D23" s="137"/>
      <c r="E23" s="216"/>
      <c r="F23" s="138"/>
    </row>
    <row r="24" spans="2:6" ht="17.25" x14ac:dyDescent="0.15">
      <c r="B24" s="136">
        <v>11</v>
      </c>
      <c r="C24" s="672" t="s">
        <v>418</v>
      </c>
      <c r="D24" s="137"/>
      <c r="E24" s="216"/>
      <c r="F24" s="138"/>
    </row>
    <row r="25" spans="2:6" ht="17.25" x14ac:dyDescent="0.15">
      <c r="B25" s="136">
        <v>12</v>
      </c>
      <c r="C25" s="674" t="s">
        <v>950</v>
      </c>
      <c r="D25" s="137"/>
      <c r="E25" s="216"/>
      <c r="F25" s="138"/>
    </row>
    <row r="26" spans="2:6" ht="17.25" x14ac:dyDescent="0.15">
      <c r="B26" s="136">
        <v>13</v>
      </c>
      <c r="C26" s="674" t="s">
        <v>951</v>
      </c>
      <c r="D26" s="137"/>
      <c r="E26" s="216"/>
      <c r="F26" s="138"/>
    </row>
    <row r="27" spans="2:6" ht="16.5" customHeight="1" x14ac:dyDescent="0.15">
      <c r="B27" s="136">
        <v>14</v>
      </c>
      <c r="C27" s="674" t="s">
        <v>952</v>
      </c>
      <c r="D27" s="137"/>
      <c r="E27" s="216"/>
      <c r="F27" s="138"/>
    </row>
    <row r="28" spans="2:6" ht="16.5" customHeight="1" x14ac:dyDescent="0.15">
      <c r="B28" s="136">
        <v>15</v>
      </c>
      <c r="C28" s="672" t="s">
        <v>419</v>
      </c>
      <c r="D28" s="137"/>
      <c r="E28" s="216"/>
      <c r="F28" s="138"/>
    </row>
    <row r="29" spans="2:6" ht="16.5" customHeight="1" x14ac:dyDescent="0.15">
      <c r="B29" s="136">
        <v>16</v>
      </c>
      <c r="C29" s="678" t="s">
        <v>953</v>
      </c>
      <c r="D29" s="137"/>
      <c r="E29" s="216"/>
      <c r="F29" s="138"/>
    </row>
    <row r="30" spans="2:6" ht="17.25" x14ac:dyDescent="0.15">
      <c r="B30" s="136">
        <v>17</v>
      </c>
      <c r="C30" s="678" t="s">
        <v>954</v>
      </c>
      <c r="D30" s="137"/>
      <c r="E30" s="216"/>
      <c r="F30" s="138"/>
    </row>
    <row r="31" spans="2:6" ht="16.5" customHeight="1" x14ac:dyDescent="0.15">
      <c r="B31" s="136">
        <v>18</v>
      </c>
      <c r="C31" s="678" t="s">
        <v>420</v>
      </c>
      <c r="D31" s="137"/>
      <c r="E31" s="216"/>
      <c r="F31" s="138"/>
    </row>
    <row r="32" spans="2:6" ht="16.5" customHeight="1" x14ac:dyDescent="0.15">
      <c r="B32" s="136">
        <v>19</v>
      </c>
      <c r="C32" s="678" t="s">
        <v>421</v>
      </c>
      <c r="D32" s="137"/>
      <c r="E32" s="216"/>
      <c r="F32" s="138"/>
    </row>
    <row r="33" spans="2:6" ht="16.5" customHeight="1" x14ac:dyDescent="0.15">
      <c r="B33" s="136">
        <v>20</v>
      </c>
      <c r="C33" s="674" t="s">
        <v>422</v>
      </c>
      <c r="D33" s="137"/>
      <c r="E33" s="216"/>
      <c r="F33" s="138"/>
    </row>
    <row r="34" spans="2:6" ht="16.5" customHeight="1" x14ac:dyDescent="0.15">
      <c r="B34" s="136">
        <v>21</v>
      </c>
      <c r="C34" s="678" t="s">
        <v>423</v>
      </c>
      <c r="D34" s="137"/>
      <c r="E34" s="216"/>
      <c r="F34" s="138"/>
    </row>
    <row r="35" spans="2:6" ht="16.5" customHeight="1" x14ac:dyDescent="0.15">
      <c r="B35" s="136">
        <v>22</v>
      </c>
      <c r="C35" s="674" t="s">
        <v>424</v>
      </c>
      <c r="D35" s="137"/>
      <c r="E35" s="216"/>
      <c r="F35" s="138"/>
    </row>
    <row r="36" spans="2:6" ht="16.5" customHeight="1" x14ac:dyDescent="0.15">
      <c r="B36" s="136">
        <v>23</v>
      </c>
      <c r="C36" s="678" t="s">
        <v>425</v>
      </c>
      <c r="D36" s="137"/>
      <c r="E36" s="216"/>
      <c r="F36" s="138"/>
    </row>
    <row r="37" spans="2:6" ht="16.5" customHeight="1" x14ac:dyDescent="0.15">
      <c r="B37" s="136">
        <v>24</v>
      </c>
      <c r="C37" s="678" t="s">
        <v>426</v>
      </c>
      <c r="D37" s="137"/>
      <c r="E37" s="216"/>
      <c r="F37" s="138"/>
    </row>
    <row r="38" spans="2:6" ht="16.5" customHeight="1" x14ac:dyDescent="0.15">
      <c r="B38" s="136">
        <v>25</v>
      </c>
      <c r="C38" s="678" t="s">
        <v>427</v>
      </c>
      <c r="D38" s="137"/>
      <c r="E38" s="216"/>
      <c r="F38" s="138"/>
    </row>
    <row r="39" spans="2:6" ht="16.5" customHeight="1" x14ac:dyDescent="0.15">
      <c r="B39" s="136">
        <v>26</v>
      </c>
      <c r="C39" s="674" t="s">
        <v>428</v>
      </c>
      <c r="D39" s="137"/>
      <c r="E39" s="216"/>
      <c r="F39" s="138"/>
    </row>
    <row r="40" spans="2:6" ht="16.5" customHeight="1" x14ac:dyDescent="0.15">
      <c r="B40" s="136">
        <v>27</v>
      </c>
      <c r="C40" s="678" t="s">
        <v>429</v>
      </c>
      <c r="D40" s="137"/>
      <c r="E40" s="216"/>
      <c r="F40" s="138"/>
    </row>
    <row r="41" spans="2:6" ht="16.5" customHeight="1" x14ac:dyDescent="0.15">
      <c r="B41" s="136">
        <v>28</v>
      </c>
      <c r="C41" s="678" t="s">
        <v>430</v>
      </c>
      <c r="D41" s="137"/>
      <c r="E41" s="216"/>
      <c r="F41" s="138"/>
    </row>
    <row r="42" spans="2:6" ht="16.5" customHeight="1" x14ac:dyDescent="0.15">
      <c r="B42" s="136">
        <v>29</v>
      </c>
      <c r="C42" s="678" t="s">
        <v>431</v>
      </c>
      <c r="D42" s="137"/>
      <c r="E42" s="216"/>
      <c r="F42" s="138"/>
    </row>
    <row r="43" spans="2:6" ht="16.5" customHeight="1" x14ac:dyDescent="0.15">
      <c r="B43" s="136">
        <v>30</v>
      </c>
      <c r="C43" s="678" t="s">
        <v>432</v>
      </c>
      <c r="D43" s="137"/>
      <c r="E43" s="216"/>
      <c r="F43" s="138"/>
    </row>
    <row r="44" spans="2:6" ht="16.5" customHeight="1" x14ac:dyDescent="0.15">
      <c r="B44" s="136">
        <v>31</v>
      </c>
      <c r="C44" s="678" t="s">
        <v>433</v>
      </c>
      <c r="D44" s="137"/>
      <c r="E44" s="216"/>
      <c r="F44" s="138"/>
    </row>
    <row r="45" spans="2:6" ht="16.5" customHeight="1" x14ac:dyDescent="0.15">
      <c r="B45" s="136">
        <v>32</v>
      </c>
      <c r="C45" s="678" t="s">
        <v>434</v>
      </c>
      <c r="D45" s="137"/>
      <c r="E45" s="216"/>
      <c r="F45" s="138"/>
    </row>
    <row r="46" spans="2:6" ht="16.5" customHeight="1" x14ac:dyDescent="0.15">
      <c r="B46" s="136">
        <v>33</v>
      </c>
      <c r="C46" s="678" t="s">
        <v>435</v>
      </c>
      <c r="D46" s="137"/>
      <c r="E46" s="216"/>
      <c r="F46" s="138"/>
    </row>
    <row r="47" spans="2:6" ht="16.5" customHeight="1" x14ac:dyDescent="0.15">
      <c r="B47" s="136">
        <v>34</v>
      </c>
      <c r="C47" s="678" t="s">
        <v>436</v>
      </c>
      <c r="D47" s="137"/>
      <c r="E47" s="216"/>
      <c r="F47" s="138"/>
    </row>
    <row r="48" spans="2:6" ht="16.5" customHeight="1" x14ac:dyDescent="0.15">
      <c r="B48" s="136">
        <v>35</v>
      </c>
      <c r="C48" s="678" t="s">
        <v>437</v>
      </c>
      <c r="D48" s="137"/>
      <c r="E48" s="216"/>
      <c r="F48" s="138"/>
    </row>
    <row r="49" spans="2:6" ht="16.5" customHeight="1" x14ac:dyDescent="0.15">
      <c r="B49" s="136">
        <v>36</v>
      </c>
      <c r="C49" s="678" t="s">
        <v>438</v>
      </c>
      <c r="D49" s="137"/>
      <c r="E49" s="216"/>
      <c r="F49" s="138"/>
    </row>
    <row r="50" spans="2:6" ht="16.5" customHeight="1" x14ac:dyDescent="0.15">
      <c r="B50" s="136">
        <v>37</v>
      </c>
      <c r="C50" s="678" t="s">
        <v>439</v>
      </c>
      <c r="D50" s="137"/>
      <c r="E50" s="216"/>
      <c r="F50" s="138"/>
    </row>
    <row r="51" spans="2:6" ht="16.5" customHeight="1" x14ac:dyDescent="0.15">
      <c r="B51" s="136">
        <v>38</v>
      </c>
      <c r="C51" s="678" t="s">
        <v>440</v>
      </c>
      <c r="D51" s="137"/>
      <c r="E51" s="216"/>
      <c r="F51" s="138"/>
    </row>
    <row r="52" spans="2:6" ht="16.5" customHeight="1" x14ac:dyDescent="0.15">
      <c r="B52" s="136">
        <v>39</v>
      </c>
      <c r="C52" s="678" t="s">
        <v>441</v>
      </c>
      <c r="D52" s="137"/>
      <c r="E52" s="216"/>
      <c r="F52" s="138"/>
    </row>
    <row r="53" spans="2:6" ht="16.5" customHeight="1" x14ac:dyDescent="0.15">
      <c r="B53" s="136">
        <v>40</v>
      </c>
      <c r="C53" s="674" t="s">
        <v>442</v>
      </c>
      <c r="D53" s="137"/>
      <c r="E53" s="216"/>
      <c r="F53" s="138"/>
    </row>
    <row r="54" spans="2:6" ht="16.5" customHeight="1" x14ac:dyDescent="0.15">
      <c r="B54" s="136">
        <v>41</v>
      </c>
      <c r="C54" s="674" t="s">
        <v>443</v>
      </c>
      <c r="D54" s="137"/>
      <c r="E54" s="216"/>
      <c r="F54" s="138"/>
    </row>
    <row r="55" spans="2:6" ht="16.5" customHeight="1" x14ac:dyDescent="0.15">
      <c r="B55" s="136">
        <v>42</v>
      </c>
      <c r="C55" s="678" t="s">
        <v>444</v>
      </c>
      <c r="D55" s="137"/>
      <c r="E55" s="216"/>
      <c r="F55" s="138"/>
    </row>
    <row r="56" spans="2:6" ht="16.5" customHeight="1" x14ac:dyDescent="0.15">
      <c r="B56" s="136">
        <v>43</v>
      </c>
      <c r="C56" s="678" t="s">
        <v>445</v>
      </c>
      <c r="D56" s="137"/>
      <c r="E56" s="216"/>
      <c r="F56" s="138"/>
    </row>
    <row r="57" spans="2:6" ht="16.5" customHeight="1" x14ac:dyDescent="0.15">
      <c r="B57" s="136">
        <v>44</v>
      </c>
      <c r="C57" s="678" t="s">
        <v>955</v>
      </c>
      <c r="D57" s="137"/>
      <c r="E57" s="216"/>
      <c r="F57"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57" xr:uid="{00000000-0002-0000-10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1:G15"/>
  <sheetViews>
    <sheetView showGridLines="0" view="pageBreakPreview" zoomScaleNormal="100" zoomScaleSheetLayoutView="100" workbookViewId="0">
      <selection activeCell="F9" sqref="F9"/>
    </sheetView>
  </sheetViews>
  <sheetFormatPr defaultColWidth="8.875" defaultRowHeight="13.5" x14ac:dyDescent="0.15"/>
  <cols>
    <col min="1" max="1" width="2.125" style="87" customWidth="1"/>
    <col min="2" max="2" width="5.125" style="87" customWidth="1"/>
    <col min="3" max="3" width="22.125" style="87" customWidth="1"/>
    <col min="4" max="4" width="14.875" style="87" customWidth="1"/>
    <col min="5" max="5" width="25" style="87" customWidth="1"/>
    <col min="6" max="6" width="22.125" style="87" customWidth="1"/>
    <col min="7" max="7" width="26.875" style="87" customWidth="1"/>
    <col min="8" max="8" width="3" style="87" customWidth="1"/>
    <col min="9" max="16384" width="8.875" style="87"/>
  </cols>
  <sheetData>
    <row r="1" spans="2:7" ht="23.65" customHeight="1" x14ac:dyDescent="0.15">
      <c r="B1" s="86" t="s">
        <v>981</v>
      </c>
      <c r="C1" s="85"/>
      <c r="D1" s="77"/>
      <c r="E1" s="77"/>
      <c r="F1" s="77"/>
      <c r="G1" s="77"/>
    </row>
    <row r="2" spans="2:7" x14ac:dyDescent="0.15">
      <c r="B2" s="77" t="s">
        <v>446</v>
      </c>
      <c r="C2" s="77"/>
      <c r="D2" s="77"/>
      <c r="E2" s="77"/>
      <c r="F2" s="77"/>
      <c r="G2" s="77"/>
    </row>
    <row r="3" spans="2:7" ht="7.15" customHeight="1" x14ac:dyDescent="0.15">
      <c r="B3" s="77"/>
      <c r="C3" s="77"/>
      <c r="D3" s="77"/>
      <c r="E3" s="77"/>
      <c r="F3" s="77"/>
      <c r="G3" s="77"/>
    </row>
    <row r="4" spans="2:7" ht="18" customHeight="1" x14ac:dyDescent="0.15">
      <c r="B4" s="770" t="s">
        <v>447</v>
      </c>
      <c r="C4" s="770"/>
      <c r="D4" s="770"/>
      <c r="E4" s="770"/>
      <c r="F4" s="770"/>
      <c r="G4" s="770"/>
    </row>
    <row r="5" spans="2:7" ht="8.1" customHeight="1" thickBot="1" x14ac:dyDescent="0.2">
      <c r="B5" s="218"/>
      <c r="C5" s="218"/>
      <c r="D5" s="218"/>
      <c r="E5" s="218"/>
      <c r="F5" s="218"/>
      <c r="G5" s="218"/>
    </row>
    <row r="6" spans="2:7" ht="14.25" thickBot="1" x14ac:dyDescent="0.2">
      <c r="B6" s="883" t="s">
        <v>95</v>
      </c>
      <c r="C6" s="884"/>
      <c r="D6" s="885" t="str">
        <f>IF(様式一覧表B!D5="","",様式一覧表B!D5)</f>
        <v/>
      </c>
      <c r="E6" s="886"/>
      <c r="F6" s="887"/>
      <c r="G6" s="218"/>
    </row>
    <row r="7" spans="2:7" ht="14.25" thickBot="1" x14ac:dyDescent="0.2">
      <c r="B7" s="77"/>
      <c r="C7" s="77"/>
      <c r="D7" s="77"/>
      <c r="E7" s="77"/>
      <c r="F7" s="77"/>
      <c r="G7" s="77"/>
    </row>
    <row r="8" spans="2:7" ht="62.1" customHeight="1" x14ac:dyDescent="0.15">
      <c r="B8" s="143" t="s">
        <v>97</v>
      </c>
      <c r="C8" s="144" t="s">
        <v>448</v>
      </c>
      <c r="D8" s="144" t="s">
        <v>99</v>
      </c>
      <c r="E8" s="144" t="s">
        <v>449</v>
      </c>
      <c r="F8" s="144" t="s">
        <v>450</v>
      </c>
      <c r="G8" s="145" t="s">
        <v>102</v>
      </c>
    </row>
    <row r="9" spans="2:7" x14ac:dyDescent="0.15">
      <c r="B9" s="146">
        <v>1</v>
      </c>
      <c r="C9" s="283"/>
      <c r="D9" s="284"/>
      <c r="E9" s="284"/>
      <c r="F9" s="284"/>
      <c r="G9" s="285"/>
    </row>
    <row r="10" spans="2:7" x14ac:dyDescent="0.15">
      <c r="B10" s="146">
        <v>2</v>
      </c>
      <c r="C10" s="283"/>
      <c r="D10" s="284"/>
      <c r="E10" s="284"/>
      <c r="F10" s="284"/>
      <c r="G10" s="285"/>
    </row>
    <row r="11" spans="2:7" x14ac:dyDescent="0.15">
      <c r="B11" s="146">
        <v>3</v>
      </c>
      <c r="C11" s="283"/>
      <c r="D11" s="284"/>
      <c r="E11" s="284"/>
      <c r="F11" s="284"/>
      <c r="G11" s="285"/>
    </row>
    <row r="12" spans="2:7" x14ac:dyDescent="0.15">
      <c r="B12" s="146">
        <v>4</v>
      </c>
      <c r="C12" s="283"/>
      <c r="D12" s="284"/>
      <c r="E12" s="284"/>
      <c r="F12" s="284"/>
      <c r="G12" s="285"/>
    </row>
    <row r="13" spans="2:7" x14ac:dyDescent="0.15">
      <c r="B13" s="146">
        <v>5</v>
      </c>
      <c r="C13" s="283"/>
      <c r="D13" s="284"/>
      <c r="E13" s="284"/>
      <c r="F13" s="284"/>
      <c r="G13" s="285"/>
    </row>
    <row r="14" spans="2:7" ht="14.25" thickBot="1" x14ac:dyDescent="0.2">
      <c r="B14" s="147">
        <v>6</v>
      </c>
      <c r="C14" s="286"/>
      <c r="D14" s="287"/>
      <c r="E14" s="287"/>
      <c r="F14" s="287"/>
      <c r="G14" s="288"/>
    </row>
    <row r="15" spans="2:7" ht="10.5" customHeight="1" x14ac:dyDescent="0.15"/>
  </sheetData>
  <mergeCells count="3">
    <mergeCell ref="B4:G4"/>
    <mergeCell ref="B6:C6"/>
    <mergeCell ref="D6:F6"/>
  </mergeCells>
  <phoneticPr fontId="23"/>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0000000}">
          <x14:formula1>
            <xm:f>コード!$B$35:$B$36</xm:f>
          </x14:formula1>
          <xm:sqref>D9:D14</xm:sqref>
        </x14:dataValidation>
        <x14:dataValidation type="list" allowBlank="1" showInputMessage="1" showErrorMessage="1" xr:uid="{00000000-0002-0000-1100-000001000000}">
          <x14:formula1>
            <xm:f>コード!$B$39:$B$46</xm:f>
          </x14:formula1>
          <xm:sqref>E9:E14</xm:sqref>
        </x14:dataValidation>
        <x14:dataValidation type="list" allowBlank="1" showInputMessage="1" showErrorMessage="1" xr:uid="{00000000-0002-0000-1100-000002000000}">
          <x14:formula1>
            <xm:f>コード!$B$93:$B$103</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2"/>
  <sheetViews>
    <sheetView showGridLines="0" view="pageBreakPreview" zoomScaleNormal="100" zoomScaleSheetLayoutView="100" workbookViewId="0">
      <selection activeCell="F15" sqref="F15"/>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2.12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979</v>
      </c>
    </row>
    <row r="4" spans="1:16" s="119" customFormat="1" ht="14.65" customHeight="1" thickBot="1" x14ac:dyDescent="0.2">
      <c r="A4" s="118"/>
      <c r="P4" s="120"/>
    </row>
    <row r="5" spans="1:16" s="121" customFormat="1" ht="17.25" customHeight="1" thickBot="1" x14ac:dyDescent="0.2">
      <c r="B5" s="750" t="s">
        <v>10</v>
      </c>
      <c r="C5" s="751"/>
      <c r="D5" s="752"/>
      <c r="E5" s="753"/>
      <c r="F5" s="119"/>
      <c r="G5" s="122"/>
      <c r="H5" s="122"/>
      <c r="I5" s="122"/>
      <c r="J5" s="122"/>
      <c r="K5" s="122"/>
      <c r="L5" s="123"/>
    </row>
    <row r="6" spans="1:16" s="121" customFormat="1" ht="17.25" customHeight="1" x14ac:dyDescent="0.15">
      <c r="B6" s="754"/>
      <c r="C6" s="754"/>
      <c r="D6" s="754"/>
      <c r="E6" s="754"/>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610" t="s">
        <v>19</v>
      </c>
      <c r="D12" s="128"/>
      <c r="E12" s="129"/>
      <c r="F12" s="130"/>
      <c r="H12" s="116"/>
    </row>
    <row r="13" spans="1:16" ht="17.100000000000001" customHeight="1" x14ac:dyDescent="0.15">
      <c r="B13" s="127">
        <v>2</v>
      </c>
      <c r="C13" s="612" t="s">
        <v>20</v>
      </c>
      <c r="D13" s="128"/>
      <c r="E13" s="129"/>
      <c r="F13" s="130"/>
      <c r="H13" s="116"/>
    </row>
    <row r="14" spans="1:16" ht="17.25" x14ac:dyDescent="0.15">
      <c r="B14" s="127">
        <v>3</v>
      </c>
      <c r="C14" s="612" t="s">
        <v>21</v>
      </c>
      <c r="D14" s="128"/>
      <c r="E14" s="129"/>
      <c r="F14" s="130"/>
      <c r="H14" s="116"/>
    </row>
    <row r="15" spans="1:16" ht="17.25" x14ac:dyDescent="0.15">
      <c r="B15" s="127">
        <v>4</v>
      </c>
      <c r="C15" s="131" t="s">
        <v>22</v>
      </c>
      <c r="D15" s="128"/>
      <c r="E15" s="129"/>
      <c r="F15" s="130"/>
      <c r="H15" s="116"/>
    </row>
    <row r="16" spans="1:16" ht="17.25" x14ac:dyDescent="0.15">
      <c r="B16" s="127">
        <v>5</v>
      </c>
      <c r="C16" s="132" t="s">
        <v>23</v>
      </c>
      <c r="D16" s="128"/>
      <c r="E16" s="129"/>
      <c r="F16" s="130"/>
      <c r="H16" s="116"/>
    </row>
    <row r="17" spans="2:9" ht="17.25" x14ac:dyDescent="0.15">
      <c r="B17" s="127">
        <v>6</v>
      </c>
      <c r="C17" s="132" t="s">
        <v>24</v>
      </c>
      <c r="D17" s="128"/>
      <c r="E17" s="129"/>
      <c r="F17" s="130"/>
      <c r="H17" s="116"/>
    </row>
    <row r="18" spans="2:9" ht="17.25" x14ac:dyDescent="0.15">
      <c r="B18" s="127">
        <v>7</v>
      </c>
      <c r="C18" s="132" t="s">
        <v>25</v>
      </c>
      <c r="D18" s="128"/>
      <c r="E18" s="129"/>
      <c r="F18" s="130"/>
      <c r="H18" s="116"/>
    </row>
    <row r="19" spans="2:9" ht="17.25" x14ac:dyDescent="0.15">
      <c r="B19" s="127">
        <v>8</v>
      </c>
      <c r="C19" s="132" t="s">
        <v>26</v>
      </c>
      <c r="D19" s="128"/>
      <c r="E19" s="129"/>
      <c r="F19" s="130"/>
      <c r="H19" s="116"/>
    </row>
    <row r="20" spans="2:9" ht="17.25" x14ac:dyDescent="0.15">
      <c r="B20" s="127">
        <v>9</v>
      </c>
      <c r="C20" s="132" t="s">
        <v>27</v>
      </c>
      <c r="D20" s="128"/>
      <c r="E20" s="129"/>
      <c r="F20" s="130"/>
      <c r="H20" s="116"/>
    </row>
    <row r="21" spans="2:9" ht="17.25" x14ac:dyDescent="0.15">
      <c r="B21" s="127">
        <v>10</v>
      </c>
      <c r="C21" s="133" t="s">
        <v>28</v>
      </c>
      <c r="D21" s="128"/>
      <c r="E21" s="129"/>
      <c r="F21" s="130"/>
      <c r="H21" s="613"/>
      <c r="I21" s="116"/>
    </row>
    <row r="22" spans="2:9" ht="17.25" x14ac:dyDescent="0.15">
      <c r="B22" s="127">
        <v>11</v>
      </c>
      <c r="C22" s="610" t="s">
        <v>29</v>
      </c>
      <c r="D22" s="128"/>
      <c r="E22" s="129"/>
      <c r="F22" s="130"/>
      <c r="H22" s="613"/>
      <c r="I22" s="116"/>
    </row>
  </sheetData>
  <mergeCells count="10">
    <mergeCell ref="B8:F8"/>
    <mergeCell ref="B10:B11"/>
    <mergeCell ref="C10:C11"/>
    <mergeCell ref="D10:D11"/>
    <mergeCell ref="F10:F11"/>
    <mergeCell ref="B7:F7"/>
    <mergeCell ref="B1:C1"/>
    <mergeCell ref="B5:C5"/>
    <mergeCell ref="D5:E5"/>
    <mergeCell ref="B6:E6"/>
  </mergeCells>
  <phoneticPr fontId="23"/>
  <dataValidations count="1">
    <dataValidation type="list" allowBlank="1" showInputMessage="1" sqref="E12:E22" xr:uid="{00000000-0002-0000-00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pageSetUpPr fitToPage="1"/>
  </sheetPr>
  <dimension ref="A1:R28"/>
  <sheetViews>
    <sheetView showGridLines="0" view="pageBreakPreview" zoomScaleNormal="100" zoomScaleSheetLayoutView="100" workbookViewId="0">
      <selection activeCell="B1" sqref="B1"/>
    </sheetView>
  </sheetViews>
  <sheetFormatPr defaultColWidth="9" defaultRowHeight="13.5" x14ac:dyDescent="0.15"/>
  <cols>
    <col min="1" max="1" width="2.875" style="21" customWidth="1"/>
    <col min="2" max="2" width="6.5" style="21" customWidth="1"/>
    <col min="3" max="3" width="21.375" style="21" customWidth="1"/>
    <col min="4" max="9" width="16.375" style="21" customWidth="1"/>
    <col min="10" max="10" width="21.5" style="21" customWidth="1"/>
    <col min="11" max="16" width="16.375" style="21" customWidth="1"/>
    <col min="17" max="17" width="2.5" style="17" customWidth="1"/>
    <col min="18" max="18" width="2" style="21" customWidth="1"/>
    <col min="19" max="16384" width="9" style="21"/>
  </cols>
  <sheetData>
    <row r="1" spans="1:18" ht="27" customHeight="1" x14ac:dyDescent="0.15">
      <c r="B1" s="148" t="s">
        <v>981</v>
      </c>
      <c r="Q1" s="21"/>
    </row>
    <row r="2" spans="1:18" ht="17.100000000000001" customHeight="1" x14ac:dyDescent="0.15">
      <c r="B2" s="20" t="s">
        <v>451</v>
      </c>
      <c r="C2" s="20"/>
      <c r="D2" s="20"/>
      <c r="E2" s="20"/>
      <c r="F2" s="20"/>
      <c r="G2" s="20"/>
      <c r="H2" s="20"/>
      <c r="I2" s="20"/>
      <c r="J2" s="20"/>
      <c r="K2" s="20"/>
      <c r="L2" s="20"/>
      <c r="M2" s="20"/>
      <c r="N2" s="20"/>
      <c r="O2" s="20"/>
      <c r="P2" s="20"/>
      <c r="Q2" s="21"/>
    </row>
    <row r="3" spans="1:18" ht="6" customHeight="1" x14ac:dyDescent="0.15">
      <c r="Q3" s="21"/>
    </row>
    <row r="4" spans="1:18" ht="28.5" customHeight="1" x14ac:dyDescent="0.15">
      <c r="B4" s="888" t="s">
        <v>104</v>
      </c>
      <c r="C4" s="888"/>
      <c r="D4" s="888"/>
      <c r="E4" s="888"/>
      <c r="F4" s="888"/>
      <c r="G4" s="888"/>
      <c r="H4" s="888"/>
      <c r="I4" s="888"/>
      <c r="J4" s="888"/>
      <c r="K4" s="888"/>
      <c r="L4" s="888"/>
      <c r="M4" s="888"/>
      <c r="N4" s="888"/>
      <c r="O4" s="888"/>
      <c r="P4" s="888"/>
      <c r="Q4" s="888"/>
    </row>
    <row r="5" spans="1:18" ht="6" customHeight="1" thickBot="1" x14ac:dyDescent="0.2">
      <c r="Q5" s="21"/>
    </row>
    <row r="6" spans="1:18" s="17" customFormat="1" ht="23.1" customHeight="1" thickBot="1" x14ac:dyDescent="0.2">
      <c r="A6" s="21"/>
      <c r="B6" s="889" t="s">
        <v>95</v>
      </c>
      <c r="C6" s="890" t="s">
        <v>96</v>
      </c>
      <c r="D6" s="858" t="str">
        <f>IF(様式一覧表B!D5="","",様式一覧表B!D5)</f>
        <v/>
      </c>
      <c r="E6" s="788"/>
      <c r="F6" s="788"/>
      <c r="G6" s="788"/>
      <c r="H6" s="788"/>
      <c r="I6" s="788"/>
      <c r="J6" s="788"/>
      <c r="K6" s="182"/>
      <c r="L6" s="183"/>
      <c r="M6" s="183"/>
      <c r="N6" s="183"/>
      <c r="O6" s="183"/>
      <c r="P6" s="183"/>
      <c r="Q6" s="183"/>
      <c r="R6" s="21"/>
    </row>
    <row r="7" spans="1:18" ht="14.25" thickBot="1" x14ac:dyDescent="0.2">
      <c r="Q7" s="21"/>
    </row>
    <row r="8" spans="1:18" x14ac:dyDescent="0.15">
      <c r="B8" s="912" t="s">
        <v>97</v>
      </c>
      <c r="C8" s="891" t="s">
        <v>452</v>
      </c>
      <c r="D8" s="915" t="s">
        <v>106</v>
      </c>
      <c r="E8" s="645" t="s">
        <v>1001</v>
      </c>
      <c r="F8" s="646" t="s">
        <v>1002</v>
      </c>
      <c r="G8" s="646" t="s">
        <v>1003</v>
      </c>
      <c r="H8" s="646" t="s">
        <v>1004</v>
      </c>
      <c r="I8" s="646" t="s">
        <v>1005</v>
      </c>
      <c r="J8" s="899" t="s">
        <v>107</v>
      </c>
      <c r="K8" s="901" t="s">
        <v>1042</v>
      </c>
      <c r="L8" s="891" t="s">
        <v>453</v>
      </c>
      <c r="M8" s="904" t="s">
        <v>326</v>
      </c>
      <c r="N8" s="907" t="s">
        <v>454</v>
      </c>
      <c r="O8" s="891" t="s">
        <v>455</v>
      </c>
      <c r="P8" s="894" t="s">
        <v>112</v>
      </c>
      <c r="Q8" s="21"/>
    </row>
    <row r="9" spans="1:18" x14ac:dyDescent="0.15">
      <c r="B9" s="913"/>
      <c r="C9" s="892"/>
      <c r="D9" s="916"/>
      <c r="E9" s="897" t="s">
        <v>1008</v>
      </c>
      <c r="F9" s="797" t="s">
        <v>1009</v>
      </c>
      <c r="G9" s="797" t="s">
        <v>1010</v>
      </c>
      <c r="H9" s="910" t="s">
        <v>1011</v>
      </c>
      <c r="I9" s="910" t="s">
        <v>1012</v>
      </c>
      <c r="J9" s="893"/>
      <c r="K9" s="902"/>
      <c r="L9" s="892"/>
      <c r="M9" s="905"/>
      <c r="N9" s="908"/>
      <c r="O9" s="892"/>
      <c r="P9" s="895"/>
      <c r="Q9" s="21"/>
    </row>
    <row r="10" spans="1:18" x14ac:dyDescent="0.15">
      <c r="B10" s="914"/>
      <c r="C10" s="893"/>
      <c r="D10" s="911"/>
      <c r="E10" s="898"/>
      <c r="F10" s="798"/>
      <c r="G10" s="798"/>
      <c r="H10" s="911"/>
      <c r="I10" s="911"/>
      <c r="J10" s="900"/>
      <c r="K10" s="903"/>
      <c r="L10" s="893"/>
      <c r="M10" s="906"/>
      <c r="N10" s="909"/>
      <c r="O10" s="893"/>
      <c r="P10" s="896"/>
      <c r="Q10" s="21"/>
    </row>
    <row r="11" spans="1:18" x14ac:dyDescent="0.15">
      <c r="B11" s="37">
        <v>1</v>
      </c>
      <c r="C11" s="523"/>
      <c r="D11" s="523"/>
      <c r="E11" s="466"/>
      <c r="F11" s="466"/>
      <c r="G11" s="466"/>
      <c r="H11" s="466"/>
      <c r="I11" s="466"/>
      <c r="J11" s="59"/>
      <c r="K11" s="59"/>
      <c r="L11" s="524"/>
      <c r="M11" s="444"/>
      <c r="N11" s="524"/>
      <c r="O11" s="525" t="str">
        <f t="shared" ref="O11:O24" si="0">IF(L11&lt;&gt;0,N11/L11,"")</f>
        <v/>
      </c>
      <c r="P11" s="457"/>
      <c r="Q11" s="21"/>
    </row>
    <row r="12" spans="1:18" x14ac:dyDescent="0.15">
      <c r="B12" s="37">
        <v>2</v>
      </c>
      <c r="C12" s="523"/>
      <c r="D12" s="523"/>
      <c r="E12" s="466"/>
      <c r="F12" s="466"/>
      <c r="G12" s="466"/>
      <c r="H12" s="466"/>
      <c r="I12" s="466"/>
      <c r="J12" s="59"/>
      <c r="K12" s="59"/>
      <c r="L12" s="524"/>
      <c r="M12" s="444"/>
      <c r="N12" s="524"/>
      <c r="O12" s="525" t="str">
        <f t="shared" si="0"/>
        <v/>
      </c>
      <c r="P12" s="457"/>
      <c r="Q12" s="21"/>
    </row>
    <row r="13" spans="1:18" x14ac:dyDescent="0.15">
      <c r="B13" s="37">
        <v>3</v>
      </c>
      <c r="C13" s="523"/>
      <c r="D13" s="523"/>
      <c r="E13" s="466"/>
      <c r="F13" s="466"/>
      <c r="G13" s="466"/>
      <c r="H13" s="466"/>
      <c r="I13" s="466"/>
      <c r="J13" s="59"/>
      <c r="K13" s="59"/>
      <c r="L13" s="524"/>
      <c r="M13" s="444"/>
      <c r="N13" s="524"/>
      <c r="O13" s="525" t="str">
        <f t="shared" si="0"/>
        <v/>
      </c>
      <c r="P13" s="457"/>
      <c r="Q13" s="21"/>
    </row>
    <row r="14" spans="1:18" x14ac:dyDescent="0.15">
      <c r="B14" s="37">
        <v>4</v>
      </c>
      <c r="C14" s="523"/>
      <c r="D14" s="523"/>
      <c r="E14" s="466"/>
      <c r="F14" s="466"/>
      <c r="G14" s="466"/>
      <c r="H14" s="466"/>
      <c r="I14" s="466"/>
      <c r="J14" s="59"/>
      <c r="K14" s="59"/>
      <c r="L14" s="524"/>
      <c r="M14" s="444"/>
      <c r="N14" s="524"/>
      <c r="O14" s="525" t="str">
        <f t="shared" si="0"/>
        <v/>
      </c>
      <c r="P14" s="457"/>
      <c r="Q14" s="21"/>
    </row>
    <row r="15" spans="1:18" x14ac:dyDescent="0.15">
      <c r="B15" s="37">
        <v>5</v>
      </c>
      <c r="C15" s="523"/>
      <c r="D15" s="523"/>
      <c r="E15" s="466"/>
      <c r="F15" s="466"/>
      <c r="G15" s="466"/>
      <c r="H15" s="466"/>
      <c r="I15" s="466"/>
      <c r="J15" s="59"/>
      <c r="K15" s="59"/>
      <c r="L15" s="524"/>
      <c r="M15" s="444"/>
      <c r="N15" s="524"/>
      <c r="O15" s="525" t="str">
        <f t="shared" si="0"/>
        <v/>
      </c>
      <c r="P15" s="457"/>
      <c r="Q15" s="21"/>
    </row>
    <row r="16" spans="1:18" x14ac:dyDescent="0.15">
      <c r="B16" s="37">
        <v>6</v>
      </c>
      <c r="C16" s="523"/>
      <c r="D16" s="523"/>
      <c r="E16" s="466"/>
      <c r="F16" s="466"/>
      <c r="G16" s="466"/>
      <c r="H16" s="466"/>
      <c r="I16" s="466"/>
      <c r="J16" s="59"/>
      <c r="K16" s="59"/>
      <c r="L16" s="524"/>
      <c r="M16" s="444"/>
      <c r="N16" s="524"/>
      <c r="O16" s="525" t="str">
        <f t="shared" si="0"/>
        <v/>
      </c>
      <c r="P16" s="457"/>
      <c r="Q16" s="21"/>
    </row>
    <row r="17" spans="2:17" x14ac:dyDescent="0.15">
      <c r="B17" s="37">
        <v>7</v>
      </c>
      <c r="C17" s="523"/>
      <c r="D17" s="523"/>
      <c r="E17" s="466"/>
      <c r="F17" s="466"/>
      <c r="G17" s="466"/>
      <c r="H17" s="466"/>
      <c r="I17" s="466"/>
      <c r="J17" s="59"/>
      <c r="K17" s="59"/>
      <c r="L17" s="524"/>
      <c r="M17" s="444"/>
      <c r="N17" s="524"/>
      <c r="O17" s="525" t="str">
        <f t="shared" si="0"/>
        <v/>
      </c>
      <c r="P17" s="457"/>
      <c r="Q17" s="21"/>
    </row>
    <row r="18" spans="2:17" x14ac:dyDescent="0.15">
      <c r="B18" s="37">
        <v>8</v>
      </c>
      <c r="C18" s="523"/>
      <c r="D18" s="523"/>
      <c r="E18" s="466"/>
      <c r="F18" s="466"/>
      <c r="G18" s="466"/>
      <c r="H18" s="466"/>
      <c r="I18" s="466"/>
      <c r="J18" s="59"/>
      <c r="K18" s="59"/>
      <c r="L18" s="524"/>
      <c r="M18" s="444"/>
      <c r="N18" s="524"/>
      <c r="O18" s="525" t="str">
        <f t="shared" si="0"/>
        <v/>
      </c>
      <c r="P18" s="457"/>
      <c r="Q18" s="21"/>
    </row>
    <row r="19" spans="2:17" x14ac:dyDescent="0.15">
      <c r="B19" s="37">
        <v>9</v>
      </c>
      <c r="C19" s="523"/>
      <c r="D19" s="523"/>
      <c r="E19" s="466"/>
      <c r="F19" s="466"/>
      <c r="G19" s="466"/>
      <c r="H19" s="466"/>
      <c r="I19" s="466"/>
      <c r="J19" s="59"/>
      <c r="K19" s="59"/>
      <c r="L19" s="524"/>
      <c r="M19" s="444"/>
      <c r="N19" s="524"/>
      <c r="O19" s="525" t="str">
        <f t="shared" si="0"/>
        <v/>
      </c>
      <c r="P19" s="457"/>
      <c r="Q19" s="21"/>
    </row>
    <row r="20" spans="2:17" x14ac:dyDescent="0.15">
      <c r="B20" s="37">
        <v>10</v>
      </c>
      <c r="C20" s="523"/>
      <c r="D20" s="523"/>
      <c r="E20" s="466"/>
      <c r="F20" s="466"/>
      <c r="G20" s="466"/>
      <c r="H20" s="466"/>
      <c r="I20" s="466"/>
      <c r="J20" s="59"/>
      <c r="K20" s="59"/>
      <c r="L20" s="524"/>
      <c r="M20" s="444"/>
      <c r="N20" s="524"/>
      <c r="O20" s="525" t="str">
        <f t="shared" si="0"/>
        <v/>
      </c>
      <c r="P20" s="457"/>
      <c r="Q20" s="21"/>
    </row>
    <row r="21" spans="2:17" x14ac:dyDescent="0.15">
      <c r="B21" s="37">
        <v>11</v>
      </c>
      <c r="C21" s="523"/>
      <c r="D21" s="523"/>
      <c r="E21" s="466"/>
      <c r="F21" s="466"/>
      <c r="G21" s="466"/>
      <c r="H21" s="466"/>
      <c r="I21" s="466"/>
      <c r="J21" s="59"/>
      <c r="K21" s="59"/>
      <c r="L21" s="524"/>
      <c r="M21" s="444"/>
      <c r="N21" s="524"/>
      <c r="O21" s="525" t="str">
        <f t="shared" si="0"/>
        <v/>
      </c>
      <c r="P21" s="457"/>
      <c r="Q21" s="21"/>
    </row>
    <row r="22" spans="2:17" x14ac:dyDescent="0.15">
      <c r="B22" s="37">
        <v>12</v>
      </c>
      <c r="C22" s="523"/>
      <c r="D22" s="523"/>
      <c r="E22" s="466"/>
      <c r="F22" s="466"/>
      <c r="G22" s="466"/>
      <c r="H22" s="466"/>
      <c r="I22" s="466"/>
      <c r="J22" s="59"/>
      <c r="K22" s="59"/>
      <c r="L22" s="524"/>
      <c r="M22" s="444"/>
      <c r="N22" s="524"/>
      <c r="O22" s="525" t="str">
        <f t="shared" si="0"/>
        <v/>
      </c>
      <c r="P22" s="457"/>
      <c r="Q22" s="21"/>
    </row>
    <row r="23" spans="2:17" x14ac:dyDescent="0.15">
      <c r="B23" s="37">
        <v>13</v>
      </c>
      <c r="C23" s="523"/>
      <c r="D23" s="523"/>
      <c r="E23" s="466"/>
      <c r="F23" s="466"/>
      <c r="G23" s="466"/>
      <c r="H23" s="466"/>
      <c r="I23" s="466"/>
      <c r="J23" s="59"/>
      <c r="K23" s="59"/>
      <c r="L23" s="524"/>
      <c r="M23" s="444"/>
      <c r="N23" s="524"/>
      <c r="O23" s="525" t="str">
        <f t="shared" si="0"/>
        <v/>
      </c>
      <c r="P23" s="457"/>
      <c r="Q23" s="21"/>
    </row>
    <row r="24" spans="2:17" ht="14.25" thickBot="1" x14ac:dyDescent="0.2">
      <c r="B24" s="156">
        <v>14</v>
      </c>
      <c r="C24" s="526"/>
      <c r="D24" s="526"/>
      <c r="E24" s="466"/>
      <c r="F24" s="466"/>
      <c r="G24" s="466"/>
      <c r="H24" s="466"/>
      <c r="I24" s="466"/>
      <c r="J24" s="59"/>
      <c r="K24" s="289"/>
      <c r="L24" s="688"/>
      <c r="M24" s="449"/>
      <c r="N24" s="527"/>
      <c r="O24" s="528" t="str">
        <f t="shared" si="0"/>
        <v/>
      </c>
      <c r="P24" s="529"/>
      <c r="Q24" s="21"/>
    </row>
    <row r="25" spans="2:17" ht="15" thickTop="1" thickBot="1" x14ac:dyDescent="0.2">
      <c r="B25" s="197" t="s">
        <v>113</v>
      </c>
      <c r="C25" s="452" t="s">
        <v>114</v>
      </c>
      <c r="D25" s="452" t="s">
        <v>114</v>
      </c>
      <c r="E25" s="453" t="s">
        <v>114</v>
      </c>
      <c r="F25" s="453" t="s">
        <v>114</v>
      </c>
      <c r="G25" s="453" t="s">
        <v>114</v>
      </c>
      <c r="H25" s="453" t="s">
        <v>114</v>
      </c>
      <c r="I25" s="453"/>
      <c r="J25" s="453" t="s">
        <v>114</v>
      </c>
      <c r="K25" s="453" t="s">
        <v>114</v>
      </c>
      <c r="L25" s="689" t="str">
        <f>IF(SUM(L11:L24)&lt;&gt;0,SUM(L11:L24),"")</f>
        <v/>
      </c>
      <c r="M25" s="452" t="s">
        <v>114</v>
      </c>
      <c r="N25" s="454" t="str">
        <f>IF(SUM(N11:N24)&lt;&gt;0,SUM(N11:N24),"")</f>
        <v/>
      </c>
      <c r="O25" s="530" t="e">
        <f>IF(L25&lt;&gt;0,N25/L25,0)</f>
        <v>#VALUE!</v>
      </c>
      <c r="P25" s="531" t="str">
        <f>IF(SUM(P11:P24)&lt;&gt;0,SUM(P11:P24),"")</f>
        <v/>
      </c>
      <c r="Q25" s="21"/>
    </row>
    <row r="26" spans="2:17" x14ac:dyDescent="0.15">
      <c r="B26" s="21" t="s">
        <v>456</v>
      </c>
      <c r="J26" s="1"/>
      <c r="K26" s="1"/>
      <c r="L26" s="1"/>
      <c r="M26" s="1"/>
      <c r="N26" s="1"/>
      <c r="O26" s="1"/>
      <c r="P26" s="1"/>
      <c r="Q26" s="1"/>
    </row>
    <row r="27" spans="2:17" x14ac:dyDescent="0.15">
      <c r="J27" s="1"/>
      <c r="K27" s="1"/>
      <c r="L27" s="1"/>
      <c r="M27" s="1"/>
      <c r="N27" s="1"/>
      <c r="O27" s="1"/>
      <c r="P27" s="1"/>
      <c r="Q27" s="1"/>
    </row>
    <row r="28" spans="2:17" x14ac:dyDescent="0.15">
      <c r="J28" s="1"/>
      <c r="K28" s="1"/>
      <c r="L28" s="1"/>
      <c r="M28" s="1"/>
      <c r="N28" s="1"/>
      <c r="O28" s="1"/>
      <c r="P28" s="1"/>
      <c r="Q28" s="1"/>
    </row>
  </sheetData>
  <mergeCells count="18">
    <mergeCell ref="D8:D10"/>
    <mergeCell ref="D6:J6"/>
    <mergeCell ref="B4:Q4"/>
    <mergeCell ref="B6:C6"/>
    <mergeCell ref="O8:O10"/>
    <mergeCell ref="P8:P10"/>
    <mergeCell ref="E9:E10"/>
    <mergeCell ref="F9:F10"/>
    <mergeCell ref="G9:G10"/>
    <mergeCell ref="J8:J10"/>
    <mergeCell ref="K8:K10"/>
    <mergeCell ref="L8:L10"/>
    <mergeCell ref="M8:M10"/>
    <mergeCell ref="N8:N10"/>
    <mergeCell ref="H9:H10"/>
    <mergeCell ref="I9:I10"/>
    <mergeCell ref="B8:B10"/>
    <mergeCell ref="C8:C10"/>
  </mergeCells>
  <phoneticPr fontId="23"/>
  <printOptions horizontalCentered="1"/>
  <pageMargins left="0.11811023622047245" right="0.11811023622047245" top="0.74803149606299213" bottom="0.74803149606299213" header="0.31496062992125984" footer="0.31496062992125984"/>
  <pageSetup paperSize="9" scale="5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xr:uid="{00000000-0002-0000-1200-000000000000}">
          <x14:formula1>
            <xm:f>コード!$B$136:$B$150</xm:f>
          </x14:formula1>
          <xm:sqref>K11:K24</xm:sqref>
        </x14:dataValidation>
        <x14:dataValidation type="list" allowBlank="1" showInputMessage="1" showErrorMessage="1" xr:uid="{D171C600-CA7E-4EBB-8BF3-118AAF03615E}">
          <x14:formula1>
            <xm:f>コード!$B$5:$B$6</xm:f>
          </x14:formula1>
          <xm:sqref>E11:E24</xm:sqref>
        </x14:dataValidation>
        <x14:dataValidation type="list" allowBlank="1" showInputMessage="1" showErrorMessage="1" xr:uid="{A74B6C48-BC7C-43B7-B868-726B449C9002}">
          <x14:formula1>
            <xm:f>コード!$B$9:$B$13</xm:f>
          </x14:formula1>
          <xm:sqref>F11:F24</xm:sqref>
        </x14:dataValidation>
        <x14:dataValidation type="list" allowBlank="1" showInputMessage="1" xr:uid="{2656CA98-30EA-47CA-B9E0-EC581D02E173}">
          <x14:formula1>
            <xm:f>コード!$B$80:$B$90</xm:f>
          </x14:formula1>
          <xm:sqref>J11:J24</xm:sqref>
        </x14:dataValidation>
        <x14:dataValidation type="list" allowBlank="1" showInputMessage="1" showErrorMessage="1" xr:uid="{6C828943-D5D3-4891-94C3-B1AA4986E954}">
          <x14:formula1>
            <xm:f>コード!$B$16:$B$18</xm:f>
          </x14:formula1>
          <xm:sqref>G11:G24</xm:sqref>
        </x14:dataValidation>
        <x14:dataValidation type="list" allowBlank="1" showInputMessage="1" showErrorMessage="1" xr:uid="{DA47BF16-D338-4AF4-916E-518A79242114}">
          <x14:formula1>
            <xm:f>コード!$B$25:$B$28</xm:f>
          </x14:formula1>
          <xm:sqref>I11:I24</xm:sqref>
        </x14:dataValidation>
        <x14:dataValidation type="list" allowBlank="1" showInputMessage="1" showErrorMessage="1" xr:uid="{0A2C282B-B1B9-4AAC-A755-D99B70867981}">
          <x14:formula1>
            <xm:f>コード!$B$21:$B$22</xm:f>
          </x14:formula1>
          <xm:sqref>H11:H24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R28"/>
  <sheetViews>
    <sheetView showGridLines="0" view="pageBreakPreview" zoomScaleNormal="100" zoomScaleSheetLayoutView="100" workbookViewId="0">
      <selection activeCell="J16" sqref="J16"/>
    </sheetView>
  </sheetViews>
  <sheetFormatPr defaultColWidth="9" defaultRowHeight="13.5" x14ac:dyDescent="0.15"/>
  <cols>
    <col min="1" max="1" width="2.875" style="21" customWidth="1"/>
    <col min="2" max="2" width="6.5" style="21" customWidth="1"/>
    <col min="3" max="3" width="21.375" style="21" customWidth="1"/>
    <col min="4" max="5" width="16.375" style="21" customWidth="1"/>
    <col min="6" max="6" width="23" style="21" bestFit="1" customWidth="1"/>
    <col min="7" max="9" width="16.375" style="21" customWidth="1"/>
    <col min="10" max="10" width="21.5" style="21" customWidth="1"/>
    <col min="11" max="11" width="16.375" style="21" customWidth="1"/>
    <col min="12" max="12" width="19.125" style="21" bestFit="1" customWidth="1"/>
    <col min="13" max="13" width="16.375" style="21" customWidth="1"/>
    <col min="14" max="14" width="23.875" style="21" bestFit="1" customWidth="1"/>
    <col min="15" max="16" width="16.375" style="21" customWidth="1"/>
    <col min="17" max="17" width="2.5" style="17" customWidth="1"/>
    <col min="18" max="18" width="2" style="21" customWidth="1"/>
    <col min="19" max="16384" width="9" style="21"/>
  </cols>
  <sheetData>
    <row r="1" spans="1:18" ht="27" customHeight="1" x14ac:dyDescent="0.15">
      <c r="B1" s="148" t="s">
        <v>981</v>
      </c>
      <c r="Q1" s="21"/>
    </row>
    <row r="2" spans="1:18" ht="17.100000000000001" customHeight="1" x14ac:dyDescent="0.15">
      <c r="B2" s="20" t="s">
        <v>457</v>
      </c>
      <c r="C2" s="20"/>
      <c r="D2" s="20"/>
      <c r="E2" s="20"/>
      <c r="F2" s="20"/>
      <c r="G2" s="20"/>
      <c r="H2" s="20"/>
      <c r="I2" s="20"/>
      <c r="J2" s="20"/>
      <c r="K2" s="20"/>
      <c r="L2" s="20"/>
      <c r="M2" s="20"/>
      <c r="N2" s="20"/>
      <c r="O2" s="20"/>
      <c r="P2" s="20"/>
      <c r="Q2" s="21"/>
    </row>
    <row r="3" spans="1:18" ht="6" customHeight="1" x14ac:dyDescent="0.15">
      <c r="Q3" s="21"/>
    </row>
    <row r="4" spans="1:18" ht="28.5" customHeight="1" x14ac:dyDescent="0.15">
      <c r="B4" s="888" t="s">
        <v>104</v>
      </c>
      <c r="C4" s="888"/>
      <c r="D4" s="888"/>
      <c r="E4" s="888"/>
      <c r="F4" s="888"/>
      <c r="G4" s="888"/>
      <c r="H4" s="888"/>
      <c r="I4" s="888"/>
      <c r="J4" s="888"/>
      <c r="K4" s="888"/>
      <c r="L4" s="888"/>
      <c r="M4" s="888"/>
      <c r="N4" s="888"/>
      <c r="O4" s="888"/>
      <c r="P4" s="888"/>
      <c r="Q4" s="888"/>
    </row>
    <row r="5" spans="1:18" ht="6" customHeight="1" thickBot="1" x14ac:dyDescent="0.2">
      <c r="Q5" s="21"/>
    </row>
    <row r="6" spans="1:18" s="17" customFormat="1" ht="23.1" customHeight="1" thickBot="1" x14ac:dyDescent="0.2">
      <c r="A6" s="21"/>
      <c r="B6" s="889" t="s">
        <v>95</v>
      </c>
      <c r="C6" s="890" t="s">
        <v>96</v>
      </c>
      <c r="D6" s="858" t="str">
        <f>IF(様式一覧表B!D5="","",様式一覧表B!D5)</f>
        <v/>
      </c>
      <c r="E6" s="788"/>
      <c r="F6" s="788"/>
      <c r="G6" s="788"/>
      <c r="H6" s="788"/>
      <c r="I6" s="788"/>
      <c r="J6" s="788"/>
      <c r="K6" s="182"/>
      <c r="L6" s="183"/>
      <c r="M6" s="183"/>
      <c r="N6" s="183"/>
      <c r="O6" s="183"/>
      <c r="P6" s="183"/>
      <c r="Q6" s="183"/>
      <c r="R6" s="21"/>
    </row>
    <row r="7" spans="1:18" ht="14.25" thickBot="1" x14ac:dyDescent="0.2">
      <c r="Q7" s="21"/>
    </row>
    <row r="8" spans="1:18" x14ac:dyDescent="0.15">
      <c r="B8" s="912" t="s">
        <v>97</v>
      </c>
      <c r="C8" s="891" t="s">
        <v>452</v>
      </c>
      <c r="D8" s="915" t="s">
        <v>106</v>
      </c>
      <c r="E8" s="645" t="s">
        <v>1001</v>
      </c>
      <c r="F8" s="646" t="s">
        <v>1002</v>
      </c>
      <c r="G8" s="646" t="s">
        <v>1003</v>
      </c>
      <c r="H8" s="646" t="s">
        <v>1004</v>
      </c>
      <c r="I8" s="646" t="s">
        <v>1005</v>
      </c>
      <c r="J8" s="899" t="s">
        <v>107</v>
      </c>
      <c r="K8" s="901" t="s">
        <v>1042</v>
      </c>
      <c r="L8" s="891" t="s">
        <v>453</v>
      </c>
      <c r="M8" s="904" t="s">
        <v>326</v>
      </c>
      <c r="N8" s="907" t="s">
        <v>454</v>
      </c>
      <c r="O8" s="891" t="s">
        <v>455</v>
      </c>
      <c r="P8" s="894" t="s">
        <v>112</v>
      </c>
      <c r="Q8" s="21"/>
    </row>
    <row r="9" spans="1:18" x14ac:dyDescent="0.15">
      <c r="B9" s="913"/>
      <c r="C9" s="892"/>
      <c r="D9" s="916"/>
      <c r="E9" s="897" t="s">
        <v>1008</v>
      </c>
      <c r="F9" s="797" t="s">
        <v>1009</v>
      </c>
      <c r="G9" s="797" t="s">
        <v>1010</v>
      </c>
      <c r="H9" s="910" t="s">
        <v>1011</v>
      </c>
      <c r="I9" s="910" t="s">
        <v>1012</v>
      </c>
      <c r="J9" s="893"/>
      <c r="K9" s="902"/>
      <c r="L9" s="892"/>
      <c r="M9" s="905"/>
      <c r="N9" s="908"/>
      <c r="O9" s="892"/>
      <c r="P9" s="895"/>
      <c r="Q9" s="21"/>
    </row>
    <row r="10" spans="1:18" x14ac:dyDescent="0.15">
      <c r="B10" s="914"/>
      <c r="C10" s="893"/>
      <c r="D10" s="911"/>
      <c r="E10" s="898"/>
      <c r="F10" s="798"/>
      <c r="G10" s="798"/>
      <c r="H10" s="911"/>
      <c r="I10" s="911"/>
      <c r="J10" s="900"/>
      <c r="K10" s="903"/>
      <c r="L10" s="893"/>
      <c r="M10" s="906"/>
      <c r="N10" s="909"/>
      <c r="O10" s="893"/>
      <c r="P10" s="896"/>
      <c r="Q10" s="21"/>
    </row>
    <row r="11" spans="1:18" x14ac:dyDescent="0.15">
      <c r="B11" s="37">
        <v>1</v>
      </c>
      <c r="C11" s="523" t="str">
        <f>IF('様式F-1-3'!C11="","",'様式F-1-3'!C11)</f>
        <v/>
      </c>
      <c r="D11" s="523" t="str">
        <f>IF('様式F-1-3'!D11="","",'様式F-1-3'!D11)</f>
        <v/>
      </c>
      <c r="E11" s="532" t="str">
        <f>IF('様式F-1-3'!E11="","",'様式F-1-3'!E11)</f>
        <v/>
      </c>
      <c r="F11" s="532" t="str">
        <f>IF('様式F-1-3'!F11="","",'様式F-1-3'!F11)</f>
        <v/>
      </c>
      <c r="G11" s="532" t="str">
        <f>IF('様式F-1-3'!G11="","",'様式F-1-3'!G11)</f>
        <v/>
      </c>
      <c r="H11" s="532" t="str">
        <f>IF('様式F-1-3'!H11="","",'様式F-1-3'!H11)</f>
        <v/>
      </c>
      <c r="I11" s="532" t="str">
        <f>IF('様式F-1-3'!I11="","",'様式F-1-3'!I11)</f>
        <v/>
      </c>
      <c r="J11" s="532" t="str">
        <f>IF('様式F-1-3'!J11="","",'様式F-1-3'!J11)</f>
        <v/>
      </c>
      <c r="K11" s="532" t="str">
        <f>IF('様式F-1-3'!K11="","",'様式F-1-3'!K11)</f>
        <v/>
      </c>
      <c r="L11" s="455" t="str">
        <f ca="1">IF('様式F-1-3'!L11="","","【"&amp;ROUND(IFERROR(IF(ABS('様式F-1-3'!L11)&gt;=10,IF('様式F-1-3'!L11&gt;=0,'様式F-1-3'!L11*RANDBETWEEN(80,90)*0.01,'様式F-1-3'!L11*RANDBETWEEN(110,120)*0.01),'様式F-1-3'!L11-RANDBETWEEN(1,3)),0),0)&amp;"～"&amp;ROUND(IFERROR(IF(ABS('様式F-1-3'!L11)&gt;=10,IF('様式F-1-3'!L11&gt;=0,'様式F-1-3'!L11*RANDBETWEEN(110,120)*0.01,'様式F-1-3'!L111*RANDBETWEEN(80,90)*0.01),'様式F-1-3'!L11+RANDBETWEEN(1,3)),0),0)&amp;"】")</f>
        <v/>
      </c>
      <c r="M11" s="444" t="str">
        <f>IF('様式F-1-3'!M11="","",'様式F-1-3'!M11)</f>
        <v/>
      </c>
      <c r="N11" s="455" t="str">
        <f ca="1">IF('様式F-1-3'!N11="","","【"&amp;ROUND(IFERROR(IF(ABS('様式F-1-3'!N11)&gt;=10,IF('様式F-1-3'!N11&gt;=0,'様式F-1-3'!N11*RANDBETWEEN(80,90)*0.01,'様式F-1-3'!N11*RANDBETWEEN(110,120)*0.01),'様式F-1-3'!N11-RANDBETWEEN(1,3)),0),0)&amp;"～"&amp;ROUND(IFERROR(IF(ABS('様式F-1-3'!N11)&gt;=10,IF('様式F-1-3'!N11&gt;=0,'様式F-1-3'!N11*RANDBETWEEN(110,120)*0.01,'様式F-1-3'!N111*RANDBETWEEN(80,90)*0.01),'様式F-1-3'!N11+RANDBETWEEN(1,3)),0),0)&amp;"】")</f>
        <v/>
      </c>
      <c r="O11" s="456" t="str">
        <f ca="1">IF('様式F-1-3'!O11="","","【"&amp;ROUND(IFERROR(IF(ABS('様式F-1-3'!O11)&gt;=10,IF('様式F-1-3'!O11&gt;=0,'様式F-1-3'!O11*RANDBETWEEN(80,90)*0.01,'様式F-1-3'!O11*RANDBETWEEN(110,120)*0.01),'様式F-1-3'!O11-RANDBETWEEN(1,3)),0),0)&amp;"～"&amp;ROUND(IFERROR(IF(ABS('様式F-1-3'!O11)&gt;=10,IF('様式F-1-3'!O11&gt;=0,'様式F-1-3'!O11*RANDBETWEEN(110,120)*0.01,'様式F-1-3'!O111*RANDBETWEEN(80,90)*0.01),'様式F-1-3'!O11+RANDBETWEEN(1,3)),0),0)&amp;"】")</f>
        <v/>
      </c>
      <c r="P11" s="457" t="str">
        <f ca="1">IF('様式F-1-3'!P11="","","【"&amp;ROUND(IFERROR(IF(ABS('様式F-1-3'!P11)&gt;=10,IF('様式F-1-3'!P11&gt;=0,'様式F-1-3'!P11*RANDBETWEEN(80,90)*0.01,'様式F-1-3'!P11*RANDBETWEEN(110,120)*0.01),'様式F-1-3'!P11-RANDBETWEEN(1,3)),0),0)&amp;"～"&amp;ROUND(IFERROR(IF(ABS('様式F-1-3'!P11)&gt;=10,IF('様式F-1-3'!P11&gt;=0,'様式F-1-3'!P11*RANDBETWEEN(110,120)*0.01,'様式F-1-3'!P111*RANDBETWEEN(80,90)*0.01),'様式F-1-3'!P11+RANDBETWEEN(1,3)),0),0)&amp;"】")</f>
        <v/>
      </c>
      <c r="Q11" s="21"/>
    </row>
    <row r="12" spans="1:18" x14ac:dyDescent="0.15">
      <c r="B12" s="37">
        <v>2</v>
      </c>
      <c r="C12" s="523" t="str">
        <f>IF('様式F-1-3'!C12="","",'様式F-1-3'!C12)</f>
        <v/>
      </c>
      <c r="D12" s="523" t="str">
        <f>IF('様式F-1-3'!D12="","",'様式F-1-3'!D12)</f>
        <v/>
      </c>
      <c r="E12" s="532" t="str">
        <f>IF('様式F-1-3'!E12="","",'様式F-1-3'!E12)</f>
        <v/>
      </c>
      <c r="F12" s="532" t="str">
        <f>IF('様式F-1-3'!F12="","",'様式F-1-3'!F12)</f>
        <v/>
      </c>
      <c r="G12" s="532" t="str">
        <f>IF('様式F-1-3'!G12="","",'様式F-1-3'!G12)</f>
        <v/>
      </c>
      <c r="H12" s="532" t="str">
        <f>IF('様式F-1-3'!H12="","",'様式F-1-3'!H12)</f>
        <v/>
      </c>
      <c r="I12" s="532" t="str">
        <f>IF('様式F-1-3'!I12="","",'様式F-1-3'!I12)</f>
        <v/>
      </c>
      <c r="J12" s="532" t="str">
        <f>IF('様式F-1-3'!J12="","",'様式F-1-3'!J12)</f>
        <v/>
      </c>
      <c r="K12" s="532" t="str">
        <f>IF('様式F-1-3'!K12="","",'様式F-1-3'!K12)</f>
        <v/>
      </c>
      <c r="L12" s="455" t="str">
        <f ca="1">IF('様式F-1-3'!L12="","","【"&amp;ROUND(IFERROR(IF(ABS('様式F-1-3'!L12)&gt;=10,IF('様式F-1-3'!L12&gt;=0,'様式F-1-3'!L12*RANDBETWEEN(80,90)*0.01,'様式F-1-3'!L12*RANDBETWEEN(110,120)*0.01),'様式F-1-3'!L12-RANDBETWEEN(1,3)),0),0)&amp;"～"&amp;ROUND(IFERROR(IF(ABS('様式F-1-3'!L12)&gt;=10,IF('様式F-1-3'!L12&gt;=0,'様式F-1-3'!L12*RANDBETWEEN(110,120)*0.01,'様式F-1-3'!L112*RANDBETWEEN(80,90)*0.01),'様式F-1-3'!L12+RANDBETWEEN(1,3)),0),0)&amp;"】")</f>
        <v/>
      </c>
      <c r="M12" s="444" t="str">
        <f>IF('様式F-1-3'!M12="","",'様式F-1-3'!M12)</f>
        <v/>
      </c>
      <c r="N12" s="455" t="str">
        <f ca="1">IF('様式F-1-3'!N12="","","【"&amp;ROUND(IFERROR(IF(ABS('様式F-1-3'!N12)&gt;=10,IF('様式F-1-3'!N12&gt;=0,'様式F-1-3'!N12*RANDBETWEEN(80,90)*0.01,'様式F-1-3'!N12*RANDBETWEEN(110,120)*0.01),'様式F-1-3'!N12-RANDBETWEEN(1,3)),0),0)&amp;"～"&amp;ROUND(IFERROR(IF(ABS('様式F-1-3'!N12)&gt;=10,IF('様式F-1-3'!N12&gt;=0,'様式F-1-3'!N12*RANDBETWEEN(110,120)*0.01,'様式F-1-3'!N112*RANDBETWEEN(80,90)*0.01),'様式F-1-3'!N12+RANDBETWEEN(1,3)),0),0)&amp;"】")</f>
        <v/>
      </c>
      <c r="O12" s="456" t="str">
        <f ca="1">IF('様式F-1-3'!O12="","","【"&amp;ROUND(IFERROR(IF(ABS('様式F-1-3'!O12)&gt;=10,IF('様式F-1-3'!O12&gt;=0,'様式F-1-3'!O12*RANDBETWEEN(80,90)*0.01,'様式F-1-3'!O12*RANDBETWEEN(110,120)*0.01),'様式F-1-3'!O12-RANDBETWEEN(1,3)),0),0)&amp;"～"&amp;ROUND(IFERROR(IF(ABS('様式F-1-3'!O12)&gt;=10,IF('様式F-1-3'!O12&gt;=0,'様式F-1-3'!O12*RANDBETWEEN(110,120)*0.01,'様式F-1-3'!O112*RANDBETWEEN(80,90)*0.01),'様式F-1-3'!O12+RANDBETWEEN(1,3)),0),0)&amp;"】")</f>
        <v/>
      </c>
      <c r="P12" s="457" t="str">
        <f ca="1">IF('様式F-1-3'!P12="","","【"&amp;ROUND(IFERROR(IF(ABS('様式F-1-3'!P12)&gt;=10,IF('様式F-1-3'!P12&gt;=0,'様式F-1-3'!P12*RANDBETWEEN(80,90)*0.01,'様式F-1-3'!P12*RANDBETWEEN(110,120)*0.01),'様式F-1-3'!P12-RANDBETWEEN(1,3)),0),0)&amp;"～"&amp;ROUND(IFERROR(IF(ABS('様式F-1-3'!P12)&gt;=10,IF('様式F-1-3'!P12&gt;=0,'様式F-1-3'!P12*RANDBETWEEN(110,120)*0.01,'様式F-1-3'!P112*RANDBETWEEN(80,90)*0.01),'様式F-1-3'!P12+RANDBETWEEN(1,3)),0),0)&amp;"】")</f>
        <v/>
      </c>
      <c r="Q12" s="21"/>
    </row>
    <row r="13" spans="1:18" x14ac:dyDescent="0.15">
      <c r="B13" s="37">
        <v>3</v>
      </c>
      <c r="C13" s="523" t="str">
        <f>IF('様式F-1-3'!C13="","",'様式F-1-3'!C13)</f>
        <v/>
      </c>
      <c r="D13" s="523" t="str">
        <f>IF('様式F-1-3'!D13="","",'様式F-1-3'!D13)</f>
        <v/>
      </c>
      <c r="E13" s="532" t="str">
        <f>IF('様式F-1-3'!E13="","",'様式F-1-3'!E13)</f>
        <v/>
      </c>
      <c r="F13" s="532" t="str">
        <f>IF('様式F-1-3'!F13="","",'様式F-1-3'!F13)</f>
        <v/>
      </c>
      <c r="G13" s="532" t="str">
        <f>IF('様式F-1-3'!G13="","",'様式F-1-3'!G13)</f>
        <v/>
      </c>
      <c r="H13" s="532" t="str">
        <f>IF('様式F-1-3'!H13="","",'様式F-1-3'!H13)</f>
        <v/>
      </c>
      <c r="I13" s="532" t="str">
        <f>IF('様式F-1-3'!I13="","",'様式F-1-3'!I13)</f>
        <v/>
      </c>
      <c r="J13" s="532" t="str">
        <f>IF('様式F-1-3'!J13="","",'様式F-1-3'!J13)</f>
        <v/>
      </c>
      <c r="K13" s="532" t="str">
        <f>IF('様式F-1-3'!K13="","",'様式F-1-3'!K13)</f>
        <v/>
      </c>
      <c r="L13" s="455" t="str">
        <f ca="1">IF('様式F-1-3'!L13="","","【"&amp;ROUND(IFERROR(IF(ABS('様式F-1-3'!L13)&gt;=10,IF('様式F-1-3'!L13&gt;=0,'様式F-1-3'!L13*RANDBETWEEN(80,90)*0.01,'様式F-1-3'!L13*RANDBETWEEN(110,120)*0.01),'様式F-1-3'!L13-RANDBETWEEN(1,3)),0),0)&amp;"～"&amp;ROUND(IFERROR(IF(ABS('様式F-1-3'!L13)&gt;=10,IF('様式F-1-3'!L13&gt;=0,'様式F-1-3'!L13*RANDBETWEEN(110,120)*0.01,'様式F-1-3'!L113*RANDBETWEEN(80,90)*0.01),'様式F-1-3'!L13+RANDBETWEEN(1,3)),0),0)&amp;"】")</f>
        <v/>
      </c>
      <c r="M13" s="444" t="str">
        <f>IF('様式F-1-3'!M13="","",'様式F-1-3'!M13)</f>
        <v/>
      </c>
      <c r="N13" s="455" t="str">
        <f ca="1">IF('様式F-1-3'!N13="","","【"&amp;ROUND(IFERROR(IF(ABS('様式F-1-3'!N13)&gt;=10,IF('様式F-1-3'!N13&gt;=0,'様式F-1-3'!N13*RANDBETWEEN(80,90)*0.01,'様式F-1-3'!N13*RANDBETWEEN(110,120)*0.01),'様式F-1-3'!N13-RANDBETWEEN(1,3)),0),0)&amp;"～"&amp;ROUND(IFERROR(IF(ABS('様式F-1-3'!N13)&gt;=10,IF('様式F-1-3'!N13&gt;=0,'様式F-1-3'!N13*RANDBETWEEN(110,120)*0.01,'様式F-1-3'!N113*RANDBETWEEN(80,90)*0.01),'様式F-1-3'!N13+RANDBETWEEN(1,3)),0),0)&amp;"】")</f>
        <v/>
      </c>
      <c r="O13" s="456" t="str">
        <f ca="1">IF('様式F-1-3'!O13="","","【"&amp;ROUND(IFERROR(IF(ABS('様式F-1-3'!O13)&gt;=10,IF('様式F-1-3'!O13&gt;=0,'様式F-1-3'!O13*RANDBETWEEN(80,90)*0.01,'様式F-1-3'!O13*RANDBETWEEN(110,120)*0.01),'様式F-1-3'!O13-RANDBETWEEN(1,3)),0),0)&amp;"～"&amp;ROUND(IFERROR(IF(ABS('様式F-1-3'!O13)&gt;=10,IF('様式F-1-3'!O13&gt;=0,'様式F-1-3'!O13*RANDBETWEEN(110,120)*0.01,'様式F-1-3'!O113*RANDBETWEEN(80,90)*0.01),'様式F-1-3'!O13+RANDBETWEEN(1,3)),0),0)&amp;"】")</f>
        <v/>
      </c>
      <c r="P13" s="457" t="str">
        <f ca="1">IF('様式F-1-3'!P13="","","【"&amp;ROUND(IFERROR(IF(ABS('様式F-1-3'!P13)&gt;=10,IF('様式F-1-3'!P13&gt;=0,'様式F-1-3'!P13*RANDBETWEEN(80,90)*0.01,'様式F-1-3'!P13*RANDBETWEEN(110,120)*0.01),'様式F-1-3'!P13-RANDBETWEEN(1,3)),0),0)&amp;"～"&amp;ROUND(IFERROR(IF(ABS('様式F-1-3'!P13)&gt;=10,IF('様式F-1-3'!P13&gt;=0,'様式F-1-3'!P13*RANDBETWEEN(110,120)*0.01,'様式F-1-3'!P113*RANDBETWEEN(80,90)*0.01),'様式F-1-3'!P13+RANDBETWEEN(1,3)),0),0)&amp;"】")</f>
        <v/>
      </c>
      <c r="Q13" s="21"/>
    </row>
    <row r="14" spans="1:18" x14ac:dyDescent="0.15">
      <c r="B14" s="37">
        <v>4</v>
      </c>
      <c r="C14" s="523" t="str">
        <f>IF('様式F-1-3'!C14="","",'様式F-1-3'!C14)</f>
        <v/>
      </c>
      <c r="D14" s="523" t="str">
        <f>IF('様式F-1-3'!D14="","",'様式F-1-3'!D14)</f>
        <v/>
      </c>
      <c r="E14" s="532" t="str">
        <f>IF('様式F-1-3'!E14="","",'様式F-1-3'!E14)</f>
        <v/>
      </c>
      <c r="F14" s="532" t="str">
        <f>IF('様式F-1-3'!F14="","",'様式F-1-3'!F14)</f>
        <v/>
      </c>
      <c r="G14" s="532" t="str">
        <f>IF('様式F-1-3'!G14="","",'様式F-1-3'!G14)</f>
        <v/>
      </c>
      <c r="H14" s="532" t="str">
        <f>IF('様式F-1-3'!H14="","",'様式F-1-3'!H14)</f>
        <v/>
      </c>
      <c r="I14" s="532" t="str">
        <f>IF('様式F-1-3'!I14="","",'様式F-1-3'!I14)</f>
        <v/>
      </c>
      <c r="J14" s="532" t="str">
        <f>IF('様式F-1-3'!J14="","",'様式F-1-3'!J14)</f>
        <v/>
      </c>
      <c r="K14" s="532" t="str">
        <f>IF('様式F-1-3'!K14="","",'様式F-1-3'!K14)</f>
        <v/>
      </c>
      <c r="L14" s="455" t="str">
        <f ca="1">IF('様式F-1-3'!L14="","","【"&amp;ROUND(IFERROR(IF(ABS('様式F-1-3'!L14)&gt;=10,IF('様式F-1-3'!L14&gt;=0,'様式F-1-3'!L14*RANDBETWEEN(80,90)*0.01,'様式F-1-3'!L14*RANDBETWEEN(110,120)*0.01),'様式F-1-3'!L14-RANDBETWEEN(1,3)),0),0)&amp;"～"&amp;ROUND(IFERROR(IF(ABS('様式F-1-3'!L14)&gt;=10,IF('様式F-1-3'!L14&gt;=0,'様式F-1-3'!L14*RANDBETWEEN(110,120)*0.01,'様式F-1-3'!L114*RANDBETWEEN(80,90)*0.01),'様式F-1-3'!L14+RANDBETWEEN(1,3)),0),0)&amp;"】")</f>
        <v/>
      </c>
      <c r="M14" s="444" t="str">
        <f>IF('様式F-1-3'!M14="","",'様式F-1-3'!M14)</f>
        <v/>
      </c>
      <c r="N14" s="455" t="str">
        <f ca="1">IF('様式F-1-3'!N14="","","【"&amp;ROUND(IFERROR(IF(ABS('様式F-1-3'!N14)&gt;=10,IF('様式F-1-3'!N14&gt;=0,'様式F-1-3'!N14*RANDBETWEEN(80,90)*0.01,'様式F-1-3'!N14*RANDBETWEEN(110,120)*0.01),'様式F-1-3'!N14-RANDBETWEEN(1,3)),0),0)&amp;"～"&amp;ROUND(IFERROR(IF(ABS('様式F-1-3'!N14)&gt;=10,IF('様式F-1-3'!N14&gt;=0,'様式F-1-3'!N14*RANDBETWEEN(110,120)*0.01,'様式F-1-3'!N114*RANDBETWEEN(80,90)*0.01),'様式F-1-3'!N14+RANDBETWEEN(1,3)),0),0)&amp;"】")</f>
        <v/>
      </c>
      <c r="O14" s="456" t="str">
        <f ca="1">IF('様式F-1-3'!O14="","","【"&amp;ROUND(IFERROR(IF(ABS('様式F-1-3'!O14)&gt;=10,IF('様式F-1-3'!O14&gt;=0,'様式F-1-3'!O14*RANDBETWEEN(80,90)*0.01,'様式F-1-3'!O14*RANDBETWEEN(110,120)*0.01),'様式F-1-3'!O14-RANDBETWEEN(1,3)),0),0)&amp;"～"&amp;ROUND(IFERROR(IF(ABS('様式F-1-3'!O14)&gt;=10,IF('様式F-1-3'!O14&gt;=0,'様式F-1-3'!O14*RANDBETWEEN(110,120)*0.01,'様式F-1-3'!O114*RANDBETWEEN(80,90)*0.01),'様式F-1-3'!O14+RANDBETWEEN(1,3)),0),0)&amp;"】")</f>
        <v/>
      </c>
      <c r="P14" s="457" t="str">
        <f ca="1">IF('様式F-1-3'!P14="","","【"&amp;ROUND(IFERROR(IF(ABS('様式F-1-3'!P14)&gt;=10,IF('様式F-1-3'!P14&gt;=0,'様式F-1-3'!P14*RANDBETWEEN(80,90)*0.01,'様式F-1-3'!P14*RANDBETWEEN(110,120)*0.01),'様式F-1-3'!P14-RANDBETWEEN(1,3)),0),0)&amp;"～"&amp;ROUND(IFERROR(IF(ABS('様式F-1-3'!P14)&gt;=10,IF('様式F-1-3'!P14&gt;=0,'様式F-1-3'!P14*RANDBETWEEN(110,120)*0.01,'様式F-1-3'!P114*RANDBETWEEN(80,90)*0.01),'様式F-1-3'!P14+RANDBETWEEN(1,3)),0),0)&amp;"】")</f>
        <v/>
      </c>
      <c r="Q14" s="21"/>
    </row>
    <row r="15" spans="1:18" x14ac:dyDescent="0.15">
      <c r="B15" s="37">
        <v>5</v>
      </c>
      <c r="C15" s="523" t="str">
        <f>IF('様式F-1-3'!C15="","",'様式F-1-3'!C15)</f>
        <v/>
      </c>
      <c r="D15" s="523" t="str">
        <f>IF('様式F-1-3'!D15="","",'様式F-1-3'!D15)</f>
        <v/>
      </c>
      <c r="E15" s="532" t="str">
        <f>IF('様式F-1-3'!E15="","",'様式F-1-3'!E15)</f>
        <v/>
      </c>
      <c r="F15" s="532" t="str">
        <f>IF('様式F-1-3'!F15="","",'様式F-1-3'!F15)</f>
        <v/>
      </c>
      <c r="G15" s="532" t="str">
        <f>IF('様式F-1-3'!G15="","",'様式F-1-3'!G15)</f>
        <v/>
      </c>
      <c r="H15" s="532" t="str">
        <f>IF('様式F-1-3'!H15="","",'様式F-1-3'!H15)</f>
        <v/>
      </c>
      <c r="I15" s="532" t="str">
        <f>IF('様式F-1-3'!I15="","",'様式F-1-3'!I15)</f>
        <v/>
      </c>
      <c r="J15" s="532" t="str">
        <f>IF('様式F-1-3'!J15="","",'様式F-1-3'!J15)</f>
        <v/>
      </c>
      <c r="K15" s="532" t="str">
        <f>IF('様式F-1-3'!K15="","",'様式F-1-3'!K15)</f>
        <v/>
      </c>
      <c r="L15" s="455" t="str">
        <f ca="1">IF('様式F-1-3'!L15="","","【"&amp;ROUND(IFERROR(IF(ABS('様式F-1-3'!L15)&gt;=10,IF('様式F-1-3'!L15&gt;=0,'様式F-1-3'!L15*RANDBETWEEN(80,90)*0.01,'様式F-1-3'!L15*RANDBETWEEN(110,120)*0.01),'様式F-1-3'!L15-RANDBETWEEN(1,3)),0),0)&amp;"～"&amp;ROUND(IFERROR(IF(ABS('様式F-1-3'!L15)&gt;=10,IF('様式F-1-3'!L15&gt;=0,'様式F-1-3'!L15*RANDBETWEEN(110,120)*0.01,'様式F-1-3'!L115*RANDBETWEEN(80,90)*0.01),'様式F-1-3'!L15+RANDBETWEEN(1,3)),0),0)&amp;"】")</f>
        <v/>
      </c>
      <c r="M15" s="444" t="str">
        <f>IF('様式F-1-3'!M15="","",'様式F-1-3'!M15)</f>
        <v/>
      </c>
      <c r="N15" s="455" t="str">
        <f ca="1">IF('様式F-1-3'!N15="","","【"&amp;ROUND(IFERROR(IF(ABS('様式F-1-3'!N15)&gt;=10,IF('様式F-1-3'!N15&gt;=0,'様式F-1-3'!N15*RANDBETWEEN(80,90)*0.01,'様式F-1-3'!N15*RANDBETWEEN(110,120)*0.01),'様式F-1-3'!N15-RANDBETWEEN(1,3)),0),0)&amp;"～"&amp;ROUND(IFERROR(IF(ABS('様式F-1-3'!N15)&gt;=10,IF('様式F-1-3'!N15&gt;=0,'様式F-1-3'!N15*RANDBETWEEN(110,120)*0.01,'様式F-1-3'!N115*RANDBETWEEN(80,90)*0.01),'様式F-1-3'!N15+RANDBETWEEN(1,3)),0),0)&amp;"】")</f>
        <v/>
      </c>
      <c r="O15" s="456" t="str">
        <f ca="1">IF('様式F-1-3'!O15="","","【"&amp;ROUND(IFERROR(IF(ABS('様式F-1-3'!O15)&gt;=10,IF('様式F-1-3'!O15&gt;=0,'様式F-1-3'!O15*RANDBETWEEN(80,90)*0.01,'様式F-1-3'!O15*RANDBETWEEN(110,120)*0.01),'様式F-1-3'!O15-RANDBETWEEN(1,3)),0),0)&amp;"～"&amp;ROUND(IFERROR(IF(ABS('様式F-1-3'!O15)&gt;=10,IF('様式F-1-3'!O15&gt;=0,'様式F-1-3'!O15*RANDBETWEEN(110,120)*0.01,'様式F-1-3'!O115*RANDBETWEEN(80,90)*0.01),'様式F-1-3'!O15+RANDBETWEEN(1,3)),0),0)&amp;"】")</f>
        <v/>
      </c>
      <c r="P15" s="457" t="str">
        <f ca="1">IF('様式F-1-3'!P15="","","【"&amp;ROUND(IFERROR(IF(ABS('様式F-1-3'!P15)&gt;=10,IF('様式F-1-3'!P15&gt;=0,'様式F-1-3'!P15*RANDBETWEEN(80,90)*0.01,'様式F-1-3'!P15*RANDBETWEEN(110,120)*0.01),'様式F-1-3'!P15-RANDBETWEEN(1,3)),0),0)&amp;"～"&amp;ROUND(IFERROR(IF(ABS('様式F-1-3'!P15)&gt;=10,IF('様式F-1-3'!P15&gt;=0,'様式F-1-3'!P15*RANDBETWEEN(110,120)*0.01,'様式F-1-3'!P115*RANDBETWEEN(80,90)*0.01),'様式F-1-3'!P15+RANDBETWEEN(1,3)),0),0)&amp;"】")</f>
        <v/>
      </c>
      <c r="Q15" s="21"/>
    </row>
    <row r="16" spans="1:18" x14ac:dyDescent="0.15">
      <c r="B16" s="37">
        <v>6</v>
      </c>
      <c r="C16" s="523" t="str">
        <f>IF('様式F-1-3'!C16="","",'様式F-1-3'!C16)</f>
        <v/>
      </c>
      <c r="D16" s="523" t="str">
        <f>IF('様式F-1-3'!D16="","",'様式F-1-3'!D16)</f>
        <v/>
      </c>
      <c r="E16" s="532" t="str">
        <f>IF('様式F-1-3'!E16="","",'様式F-1-3'!E16)</f>
        <v/>
      </c>
      <c r="F16" s="532" t="str">
        <f>IF('様式F-1-3'!F16="","",'様式F-1-3'!F16)</f>
        <v/>
      </c>
      <c r="G16" s="532" t="str">
        <f>IF('様式F-1-3'!G16="","",'様式F-1-3'!G16)</f>
        <v/>
      </c>
      <c r="H16" s="532" t="str">
        <f>IF('様式F-1-3'!H16="","",'様式F-1-3'!H16)</f>
        <v/>
      </c>
      <c r="I16" s="532" t="str">
        <f>IF('様式F-1-3'!I16="","",'様式F-1-3'!I16)</f>
        <v/>
      </c>
      <c r="J16" s="532" t="str">
        <f>IF('様式F-1-3'!J16="","",'様式F-1-3'!J16)</f>
        <v/>
      </c>
      <c r="K16" s="532" t="str">
        <f>IF('様式F-1-3'!K16="","",'様式F-1-3'!K16)</f>
        <v/>
      </c>
      <c r="L16" s="455" t="str">
        <f ca="1">IF('様式F-1-3'!L16="","","【"&amp;ROUND(IFERROR(IF(ABS('様式F-1-3'!L16)&gt;=10,IF('様式F-1-3'!L16&gt;=0,'様式F-1-3'!L16*RANDBETWEEN(80,90)*0.01,'様式F-1-3'!L16*RANDBETWEEN(110,120)*0.01),'様式F-1-3'!L16-RANDBETWEEN(1,3)),0),0)&amp;"～"&amp;ROUND(IFERROR(IF(ABS('様式F-1-3'!L16)&gt;=10,IF('様式F-1-3'!L16&gt;=0,'様式F-1-3'!L16*RANDBETWEEN(110,120)*0.01,'様式F-1-3'!L116*RANDBETWEEN(80,90)*0.01),'様式F-1-3'!L16+RANDBETWEEN(1,3)),0),0)&amp;"】")</f>
        <v/>
      </c>
      <c r="M16" s="444" t="str">
        <f>IF('様式F-1-3'!M16="","",'様式F-1-3'!M16)</f>
        <v/>
      </c>
      <c r="N16" s="455" t="str">
        <f ca="1">IF('様式F-1-3'!N16="","","【"&amp;ROUND(IFERROR(IF(ABS('様式F-1-3'!N16)&gt;=10,IF('様式F-1-3'!N16&gt;=0,'様式F-1-3'!N16*RANDBETWEEN(80,90)*0.01,'様式F-1-3'!N16*RANDBETWEEN(110,120)*0.01),'様式F-1-3'!N16-RANDBETWEEN(1,3)),0),0)&amp;"～"&amp;ROUND(IFERROR(IF(ABS('様式F-1-3'!N16)&gt;=10,IF('様式F-1-3'!N16&gt;=0,'様式F-1-3'!N16*RANDBETWEEN(110,120)*0.01,'様式F-1-3'!N116*RANDBETWEEN(80,90)*0.01),'様式F-1-3'!N16+RANDBETWEEN(1,3)),0),0)&amp;"】")</f>
        <v/>
      </c>
      <c r="O16" s="456" t="str">
        <f ca="1">IF('様式F-1-3'!O16="","","【"&amp;ROUND(IFERROR(IF(ABS('様式F-1-3'!O16)&gt;=10,IF('様式F-1-3'!O16&gt;=0,'様式F-1-3'!O16*RANDBETWEEN(80,90)*0.01,'様式F-1-3'!O16*RANDBETWEEN(110,120)*0.01),'様式F-1-3'!O16-RANDBETWEEN(1,3)),0),0)&amp;"～"&amp;ROUND(IFERROR(IF(ABS('様式F-1-3'!O16)&gt;=10,IF('様式F-1-3'!O16&gt;=0,'様式F-1-3'!O16*RANDBETWEEN(110,120)*0.01,'様式F-1-3'!O116*RANDBETWEEN(80,90)*0.01),'様式F-1-3'!O16+RANDBETWEEN(1,3)),0),0)&amp;"】")</f>
        <v/>
      </c>
      <c r="P16" s="457" t="str">
        <f ca="1">IF('様式F-1-3'!P16="","","【"&amp;ROUND(IFERROR(IF(ABS('様式F-1-3'!P16)&gt;=10,IF('様式F-1-3'!P16&gt;=0,'様式F-1-3'!P16*RANDBETWEEN(80,90)*0.01,'様式F-1-3'!P16*RANDBETWEEN(110,120)*0.01),'様式F-1-3'!P16-RANDBETWEEN(1,3)),0),0)&amp;"～"&amp;ROUND(IFERROR(IF(ABS('様式F-1-3'!P16)&gt;=10,IF('様式F-1-3'!P16&gt;=0,'様式F-1-3'!P16*RANDBETWEEN(110,120)*0.01,'様式F-1-3'!P116*RANDBETWEEN(80,90)*0.01),'様式F-1-3'!P16+RANDBETWEEN(1,3)),0),0)&amp;"】")</f>
        <v/>
      </c>
      <c r="Q16" s="21"/>
    </row>
    <row r="17" spans="2:17" x14ac:dyDescent="0.15">
      <c r="B17" s="37">
        <v>7</v>
      </c>
      <c r="C17" s="523" t="str">
        <f>IF('様式F-1-3'!C17="","",'様式F-1-3'!C17)</f>
        <v/>
      </c>
      <c r="D17" s="523" t="str">
        <f>IF('様式F-1-3'!D17="","",'様式F-1-3'!D17)</f>
        <v/>
      </c>
      <c r="E17" s="532" t="str">
        <f>IF('様式F-1-3'!E17="","",'様式F-1-3'!E17)</f>
        <v/>
      </c>
      <c r="F17" s="532" t="str">
        <f>IF('様式F-1-3'!F17="","",'様式F-1-3'!F17)</f>
        <v/>
      </c>
      <c r="G17" s="532" t="str">
        <f>IF('様式F-1-3'!G17="","",'様式F-1-3'!G17)</f>
        <v/>
      </c>
      <c r="H17" s="532" t="str">
        <f>IF('様式F-1-3'!H17="","",'様式F-1-3'!H17)</f>
        <v/>
      </c>
      <c r="I17" s="532" t="str">
        <f>IF('様式F-1-3'!I17="","",'様式F-1-3'!I17)</f>
        <v/>
      </c>
      <c r="J17" s="532" t="str">
        <f>IF('様式F-1-3'!J17="","",'様式F-1-3'!J17)</f>
        <v/>
      </c>
      <c r="K17" s="532" t="str">
        <f>IF('様式F-1-3'!K17="","",'様式F-1-3'!K17)</f>
        <v/>
      </c>
      <c r="L17" s="455" t="str">
        <f ca="1">IF('様式F-1-3'!L17="","","【"&amp;ROUND(IFERROR(IF(ABS('様式F-1-3'!L17)&gt;=10,IF('様式F-1-3'!L17&gt;=0,'様式F-1-3'!L17*RANDBETWEEN(80,90)*0.01,'様式F-1-3'!L17*RANDBETWEEN(110,120)*0.01),'様式F-1-3'!L17-RANDBETWEEN(1,3)),0),0)&amp;"～"&amp;ROUND(IFERROR(IF(ABS('様式F-1-3'!L17)&gt;=10,IF('様式F-1-3'!L17&gt;=0,'様式F-1-3'!L17*RANDBETWEEN(110,120)*0.01,'様式F-1-3'!L117*RANDBETWEEN(80,90)*0.01),'様式F-1-3'!L17+RANDBETWEEN(1,3)),0),0)&amp;"】")</f>
        <v/>
      </c>
      <c r="M17" s="444" t="str">
        <f>IF('様式F-1-3'!M17="","",'様式F-1-3'!M17)</f>
        <v/>
      </c>
      <c r="N17" s="455" t="str">
        <f ca="1">IF('様式F-1-3'!N17="","","【"&amp;ROUND(IFERROR(IF(ABS('様式F-1-3'!N17)&gt;=10,IF('様式F-1-3'!N17&gt;=0,'様式F-1-3'!N17*RANDBETWEEN(80,90)*0.01,'様式F-1-3'!N17*RANDBETWEEN(110,120)*0.01),'様式F-1-3'!N17-RANDBETWEEN(1,3)),0),0)&amp;"～"&amp;ROUND(IFERROR(IF(ABS('様式F-1-3'!N17)&gt;=10,IF('様式F-1-3'!N17&gt;=0,'様式F-1-3'!N17*RANDBETWEEN(110,120)*0.01,'様式F-1-3'!N117*RANDBETWEEN(80,90)*0.01),'様式F-1-3'!N17+RANDBETWEEN(1,3)),0),0)&amp;"】")</f>
        <v/>
      </c>
      <c r="O17" s="456" t="str">
        <f ca="1">IF('様式F-1-3'!O17="","","【"&amp;ROUND(IFERROR(IF(ABS('様式F-1-3'!O17)&gt;=10,IF('様式F-1-3'!O17&gt;=0,'様式F-1-3'!O17*RANDBETWEEN(80,90)*0.01,'様式F-1-3'!O17*RANDBETWEEN(110,120)*0.01),'様式F-1-3'!O17-RANDBETWEEN(1,3)),0),0)&amp;"～"&amp;ROUND(IFERROR(IF(ABS('様式F-1-3'!O17)&gt;=10,IF('様式F-1-3'!O17&gt;=0,'様式F-1-3'!O17*RANDBETWEEN(110,120)*0.01,'様式F-1-3'!O117*RANDBETWEEN(80,90)*0.01),'様式F-1-3'!O17+RANDBETWEEN(1,3)),0),0)&amp;"】")</f>
        <v/>
      </c>
      <c r="P17" s="457" t="str">
        <f ca="1">IF('様式F-1-3'!P17="","","【"&amp;ROUND(IFERROR(IF(ABS('様式F-1-3'!P17)&gt;=10,IF('様式F-1-3'!P17&gt;=0,'様式F-1-3'!P17*RANDBETWEEN(80,90)*0.01,'様式F-1-3'!P17*RANDBETWEEN(110,120)*0.01),'様式F-1-3'!P17-RANDBETWEEN(1,3)),0),0)&amp;"～"&amp;ROUND(IFERROR(IF(ABS('様式F-1-3'!P17)&gt;=10,IF('様式F-1-3'!P17&gt;=0,'様式F-1-3'!P17*RANDBETWEEN(110,120)*0.01,'様式F-1-3'!P117*RANDBETWEEN(80,90)*0.01),'様式F-1-3'!P17+RANDBETWEEN(1,3)),0),0)&amp;"】")</f>
        <v/>
      </c>
      <c r="Q17" s="21"/>
    </row>
    <row r="18" spans="2:17" x14ac:dyDescent="0.15">
      <c r="B18" s="37">
        <v>8</v>
      </c>
      <c r="C18" s="523" t="str">
        <f>IF('様式F-1-3'!C18="","",'様式F-1-3'!C18)</f>
        <v/>
      </c>
      <c r="D18" s="523" t="str">
        <f>IF('様式F-1-3'!D18="","",'様式F-1-3'!D18)</f>
        <v/>
      </c>
      <c r="E18" s="532" t="str">
        <f>IF('様式F-1-3'!E18="","",'様式F-1-3'!E18)</f>
        <v/>
      </c>
      <c r="F18" s="532" t="str">
        <f>IF('様式F-1-3'!F18="","",'様式F-1-3'!F18)</f>
        <v/>
      </c>
      <c r="G18" s="532" t="str">
        <f>IF('様式F-1-3'!G18="","",'様式F-1-3'!G18)</f>
        <v/>
      </c>
      <c r="H18" s="532" t="str">
        <f>IF('様式F-1-3'!H18="","",'様式F-1-3'!H18)</f>
        <v/>
      </c>
      <c r="I18" s="532" t="str">
        <f>IF('様式F-1-3'!I18="","",'様式F-1-3'!I18)</f>
        <v/>
      </c>
      <c r="J18" s="532" t="str">
        <f>IF('様式F-1-3'!J18="","",'様式F-1-3'!J18)</f>
        <v/>
      </c>
      <c r="K18" s="532" t="str">
        <f>IF('様式F-1-3'!K18="","",'様式F-1-3'!K18)</f>
        <v/>
      </c>
      <c r="L18" s="455" t="str">
        <f ca="1">IF('様式F-1-3'!L18="","","【"&amp;ROUND(IFERROR(IF(ABS('様式F-1-3'!L18)&gt;=10,IF('様式F-1-3'!L18&gt;=0,'様式F-1-3'!L18*RANDBETWEEN(80,90)*0.01,'様式F-1-3'!L18*RANDBETWEEN(110,120)*0.01),'様式F-1-3'!L18-RANDBETWEEN(1,3)),0),0)&amp;"～"&amp;ROUND(IFERROR(IF(ABS('様式F-1-3'!L18)&gt;=10,IF('様式F-1-3'!L18&gt;=0,'様式F-1-3'!L18*RANDBETWEEN(110,120)*0.01,'様式F-1-3'!L118*RANDBETWEEN(80,90)*0.01),'様式F-1-3'!L18+RANDBETWEEN(1,3)),0),0)&amp;"】")</f>
        <v/>
      </c>
      <c r="M18" s="444" t="str">
        <f>IF('様式F-1-3'!M18="","",'様式F-1-3'!M18)</f>
        <v/>
      </c>
      <c r="N18" s="455" t="str">
        <f ca="1">IF('様式F-1-3'!N18="","","【"&amp;ROUND(IFERROR(IF(ABS('様式F-1-3'!N18)&gt;=10,IF('様式F-1-3'!N18&gt;=0,'様式F-1-3'!N18*RANDBETWEEN(80,90)*0.01,'様式F-1-3'!N18*RANDBETWEEN(110,120)*0.01),'様式F-1-3'!N18-RANDBETWEEN(1,3)),0),0)&amp;"～"&amp;ROUND(IFERROR(IF(ABS('様式F-1-3'!N18)&gt;=10,IF('様式F-1-3'!N18&gt;=0,'様式F-1-3'!N18*RANDBETWEEN(110,120)*0.01,'様式F-1-3'!N118*RANDBETWEEN(80,90)*0.01),'様式F-1-3'!N18+RANDBETWEEN(1,3)),0),0)&amp;"】")</f>
        <v/>
      </c>
      <c r="O18" s="456" t="str">
        <f ca="1">IF('様式F-1-3'!O18="","","【"&amp;ROUND(IFERROR(IF(ABS('様式F-1-3'!O18)&gt;=10,IF('様式F-1-3'!O18&gt;=0,'様式F-1-3'!O18*RANDBETWEEN(80,90)*0.01,'様式F-1-3'!O18*RANDBETWEEN(110,120)*0.01),'様式F-1-3'!O18-RANDBETWEEN(1,3)),0),0)&amp;"～"&amp;ROUND(IFERROR(IF(ABS('様式F-1-3'!O18)&gt;=10,IF('様式F-1-3'!O18&gt;=0,'様式F-1-3'!O18*RANDBETWEEN(110,120)*0.01,'様式F-1-3'!O118*RANDBETWEEN(80,90)*0.01),'様式F-1-3'!O18+RANDBETWEEN(1,3)),0),0)&amp;"】")</f>
        <v/>
      </c>
      <c r="P18" s="457" t="str">
        <f ca="1">IF('様式F-1-3'!P18="","","【"&amp;ROUND(IFERROR(IF(ABS('様式F-1-3'!P18)&gt;=10,IF('様式F-1-3'!P18&gt;=0,'様式F-1-3'!P18*RANDBETWEEN(80,90)*0.01,'様式F-1-3'!P18*RANDBETWEEN(110,120)*0.01),'様式F-1-3'!P18-RANDBETWEEN(1,3)),0),0)&amp;"～"&amp;ROUND(IFERROR(IF(ABS('様式F-1-3'!P18)&gt;=10,IF('様式F-1-3'!P18&gt;=0,'様式F-1-3'!P18*RANDBETWEEN(110,120)*0.01,'様式F-1-3'!P118*RANDBETWEEN(80,90)*0.01),'様式F-1-3'!P18+RANDBETWEEN(1,3)),0),0)&amp;"】")</f>
        <v/>
      </c>
      <c r="Q18" s="21"/>
    </row>
    <row r="19" spans="2:17" x14ac:dyDescent="0.15">
      <c r="B19" s="37">
        <v>9</v>
      </c>
      <c r="C19" s="523" t="str">
        <f>IF('様式F-1-3'!C19="","",'様式F-1-3'!C19)</f>
        <v/>
      </c>
      <c r="D19" s="523" t="str">
        <f>IF('様式F-1-3'!D19="","",'様式F-1-3'!D19)</f>
        <v/>
      </c>
      <c r="E19" s="532" t="str">
        <f>IF('様式F-1-3'!E19="","",'様式F-1-3'!E19)</f>
        <v/>
      </c>
      <c r="F19" s="532" t="str">
        <f>IF('様式F-1-3'!F19="","",'様式F-1-3'!F19)</f>
        <v/>
      </c>
      <c r="G19" s="532" t="str">
        <f>IF('様式F-1-3'!G19="","",'様式F-1-3'!G19)</f>
        <v/>
      </c>
      <c r="H19" s="532" t="str">
        <f>IF('様式F-1-3'!H19="","",'様式F-1-3'!H19)</f>
        <v/>
      </c>
      <c r="I19" s="532" t="str">
        <f>IF('様式F-1-3'!I19="","",'様式F-1-3'!I19)</f>
        <v/>
      </c>
      <c r="J19" s="532" t="str">
        <f>IF('様式F-1-3'!J19="","",'様式F-1-3'!J19)</f>
        <v/>
      </c>
      <c r="K19" s="532" t="str">
        <f>IF('様式F-1-3'!K19="","",'様式F-1-3'!K19)</f>
        <v/>
      </c>
      <c r="L19" s="455" t="str">
        <f ca="1">IF('様式F-1-3'!L19="","","【"&amp;ROUND(IFERROR(IF(ABS('様式F-1-3'!L19)&gt;=10,IF('様式F-1-3'!L19&gt;=0,'様式F-1-3'!L19*RANDBETWEEN(80,90)*0.01,'様式F-1-3'!L19*RANDBETWEEN(110,120)*0.01),'様式F-1-3'!L19-RANDBETWEEN(1,3)),0),0)&amp;"～"&amp;ROUND(IFERROR(IF(ABS('様式F-1-3'!L19)&gt;=10,IF('様式F-1-3'!L19&gt;=0,'様式F-1-3'!L19*RANDBETWEEN(110,120)*0.01,'様式F-1-3'!L119*RANDBETWEEN(80,90)*0.01),'様式F-1-3'!L19+RANDBETWEEN(1,3)),0),0)&amp;"】")</f>
        <v/>
      </c>
      <c r="M19" s="444" t="str">
        <f>IF('様式F-1-3'!M19="","",'様式F-1-3'!M19)</f>
        <v/>
      </c>
      <c r="N19" s="455" t="str">
        <f ca="1">IF('様式F-1-3'!N19="","","【"&amp;ROUND(IFERROR(IF(ABS('様式F-1-3'!N19)&gt;=10,IF('様式F-1-3'!N19&gt;=0,'様式F-1-3'!N19*RANDBETWEEN(80,90)*0.01,'様式F-1-3'!N19*RANDBETWEEN(110,120)*0.01),'様式F-1-3'!N19-RANDBETWEEN(1,3)),0),0)&amp;"～"&amp;ROUND(IFERROR(IF(ABS('様式F-1-3'!N19)&gt;=10,IF('様式F-1-3'!N19&gt;=0,'様式F-1-3'!N19*RANDBETWEEN(110,120)*0.01,'様式F-1-3'!N119*RANDBETWEEN(80,90)*0.01),'様式F-1-3'!N19+RANDBETWEEN(1,3)),0),0)&amp;"】")</f>
        <v/>
      </c>
      <c r="O19" s="456" t="str">
        <f ca="1">IF('様式F-1-3'!O19="","","【"&amp;ROUND(IFERROR(IF(ABS('様式F-1-3'!O19)&gt;=10,IF('様式F-1-3'!O19&gt;=0,'様式F-1-3'!O19*RANDBETWEEN(80,90)*0.01,'様式F-1-3'!O19*RANDBETWEEN(110,120)*0.01),'様式F-1-3'!O19-RANDBETWEEN(1,3)),0),0)&amp;"～"&amp;ROUND(IFERROR(IF(ABS('様式F-1-3'!O19)&gt;=10,IF('様式F-1-3'!O19&gt;=0,'様式F-1-3'!O19*RANDBETWEEN(110,120)*0.01,'様式F-1-3'!O119*RANDBETWEEN(80,90)*0.01),'様式F-1-3'!O19+RANDBETWEEN(1,3)),0),0)&amp;"】")</f>
        <v/>
      </c>
      <c r="P19" s="457" t="str">
        <f ca="1">IF('様式F-1-3'!P19="","","【"&amp;ROUND(IFERROR(IF(ABS('様式F-1-3'!P19)&gt;=10,IF('様式F-1-3'!P19&gt;=0,'様式F-1-3'!P19*RANDBETWEEN(80,90)*0.01,'様式F-1-3'!P19*RANDBETWEEN(110,120)*0.01),'様式F-1-3'!P19-RANDBETWEEN(1,3)),0),0)&amp;"～"&amp;ROUND(IFERROR(IF(ABS('様式F-1-3'!P19)&gt;=10,IF('様式F-1-3'!P19&gt;=0,'様式F-1-3'!P19*RANDBETWEEN(110,120)*0.01,'様式F-1-3'!P119*RANDBETWEEN(80,90)*0.01),'様式F-1-3'!P19+RANDBETWEEN(1,3)),0),0)&amp;"】")</f>
        <v/>
      </c>
      <c r="Q19" s="21"/>
    </row>
    <row r="20" spans="2:17" x14ac:dyDescent="0.15">
      <c r="B20" s="37">
        <v>10</v>
      </c>
      <c r="C20" s="523" t="str">
        <f>IF('様式F-1-3'!C20="","",'様式F-1-3'!C20)</f>
        <v/>
      </c>
      <c r="D20" s="523" t="str">
        <f>IF('様式F-1-3'!D20="","",'様式F-1-3'!D20)</f>
        <v/>
      </c>
      <c r="E20" s="532" t="str">
        <f>IF('様式F-1-3'!E20="","",'様式F-1-3'!E20)</f>
        <v/>
      </c>
      <c r="F20" s="532" t="str">
        <f>IF('様式F-1-3'!F20="","",'様式F-1-3'!F20)</f>
        <v/>
      </c>
      <c r="G20" s="532" t="str">
        <f>IF('様式F-1-3'!G20="","",'様式F-1-3'!G20)</f>
        <v/>
      </c>
      <c r="H20" s="532" t="str">
        <f>IF('様式F-1-3'!H20="","",'様式F-1-3'!H20)</f>
        <v/>
      </c>
      <c r="I20" s="532" t="str">
        <f>IF('様式F-1-3'!I20="","",'様式F-1-3'!I20)</f>
        <v/>
      </c>
      <c r="J20" s="532" t="str">
        <f>IF('様式F-1-3'!J20="","",'様式F-1-3'!J20)</f>
        <v/>
      </c>
      <c r="K20" s="532" t="str">
        <f>IF('様式F-1-3'!K20="","",'様式F-1-3'!K20)</f>
        <v/>
      </c>
      <c r="L20" s="455" t="str">
        <f ca="1">IF('様式F-1-3'!L20="","","【"&amp;ROUND(IFERROR(IF(ABS('様式F-1-3'!L20)&gt;=10,IF('様式F-1-3'!L20&gt;=0,'様式F-1-3'!L20*RANDBETWEEN(80,90)*0.01,'様式F-1-3'!L20*RANDBETWEEN(110,120)*0.01),'様式F-1-3'!L20-RANDBETWEEN(1,3)),0),0)&amp;"～"&amp;ROUND(IFERROR(IF(ABS('様式F-1-3'!L20)&gt;=10,IF('様式F-1-3'!L20&gt;=0,'様式F-1-3'!L20*RANDBETWEEN(110,120)*0.01,'様式F-1-3'!L120*RANDBETWEEN(80,90)*0.01),'様式F-1-3'!L20+RANDBETWEEN(1,3)),0),0)&amp;"】")</f>
        <v/>
      </c>
      <c r="M20" s="444" t="str">
        <f>IF('様式F-1-3'!M20="","",'様式F-1-3'!M20)</f>
        <v/>
      </c>
      <c r="N20" s="455" t="str">
        <f ca="1">IF('様式F-1-3'!N20="","","【"&amp;ROUND(IFERROR(IF(ABS('様式F-1-3'!N20)&gt;=10,IF('様式F-1-3'!N20&gt;=0,'様式F-1-3'!N20*RANDBETWEEN(80,90)*0.01,'様式F-1-3'!N20*RANDBETWEEN(110,120)*0.01),'様式F-1-3'!N20-RANDBETWEEN(1,3)),0),0)&amp;"～"&amp;ROUND(IFERROR(IF(ABS('様式F-1-3'!N20)&gt;=10,IF('様式F-1-3'!N20&gt;=0,'様式F-1-3'!N20*RANDBETWEEN(110,120)*0.01,'様式F-1-3'!N120*RANDBETWEEN(80,90)*0.01),'様式F-1-3'!N20+RANDBETWEEN(1,3)),0),0)&amp;"】")</f>
        <v/>
      </c>
      <c r="O20" s="456" t="str">
        <f ca="1">IF('様式F-1-3'!O20="","","【"&amp;ROUND(IFERROR(IF(ABS('様式F-1-3'!O20)&gt;=10,IF('様式F-1-3'!O20&gt;=0,'様式F-1-3'!O20*RANDBETWEEN(80,90)*0.01,'様式F-1-3'!O20*RANDBETWEEN(110,120)*0.01),'様式F-1-3'!O20-RANDBETWEEN(1,3)),0),0)&amp;"～"&amp;ROUND(IFERROR(IF(ABS('様式F-1-3'!O20)&gt;=10,IF('様式F-1-3'!O20&gt;=0,'様式F-1-3'!O20*RANDBETWEEN(110,120)*0.01,'様式F-1-3'!O120*RANDBETWEEN(80,90)*0.01),'様式F-1-3'!O20+RANDBETWEEN(1,3)),0),0)&amp;"】")</f>
        <v/>
      </c>
      <c r="P20" s="457" t="str">
        <f ca="1">IF('様式F-1-3'!P20="","","【"&amp;ROUND(IFERROR(IF(ABS('様式F-1-3'!P20)&gt;=10,IF('様式F-1-3'!P20&gt;=0,'様式F-1-3'!P20*RANDBETWEEN(80,90)*0.01,'様式F-1-3'!P20*RANDBETWEEN(110,120)*0.01),'様式F-1-3'!P20-RANDBETWEEN(1,3)),0),0)&amp;"～"&amp;ROUND(IFERROR(IF(ABS('様式F-1-3'!P20)&gt;=10,IF('様式F-1-3'!P20&gt;=0,'様式F-1-3'!P20*RANDBETWEEN(110,120)*0.01,'様式F-1-3'!P120*RANDBETWEEN(80,90)*0.01),'様式F-1-3'!P20+RANDBETWEEN(1,3)),0),0)&amp;"】")</f>
        <v/>
      </c>
      <c r="Q20" s="21"/>
    </row>
    <row r="21" spans="2:17" x14ac:dyDescent="0.15">
      <c r="B21" s="37">
        <v>11</v>
      </c>
      <c r="C21" s="523" t="str">
        <f>IF('様式F-1-3'!C21="","",'様式F-1-3'!C21)</f>
        <v/>
      </c>
      <c r="D21" s="523" t="str">
        <f>IF('様式F-1-3'!D21="","",'様式F-1-3'!D21)</f>
        <v/>
      </c>
      <c r="E21" s="532" t="str">
        <f>IF('様式F-1-3'!E21="","",'様式F-1-3'!E21)</f>
        <v/>
      </c>
      <c r="F21" s="532" t="str">
        <f>IF('様式F-1-3'!F21="","",'様式F-1-3'!F21)</f>
        <v/>
      </c>
      <c r="G21" s="532" t="str">
        <f>IF('様式F-1-3'!G21="","",'様式F-1-3'!G21)</f>
        <v/>
      </c>
      <c r="H21" s="532" t="str">
        <f>IF('様式F-1-3'!H21="","",'様式F-1-3'!H21)</f>
        <v/>
      </c>
      <c r="I21" s="532" t="str">
        <f>IF('様式F-1-3'!I21="","",'様式F-1-3'!I21)</f>
        <v/>
      </c>
      <c r="J21" s="532" t="str">
        <f>IF('様式F-1-3'!J21="","",'様式F-1-3'!J21)</f>
        <v/>
      </c>
      <c r="K21" s="532" t="str">
        <f>IF('様式F-1-3'!K21="","",'様式F-1-3'!K21)</f>
        <v/>
      </c>
      <c r="L21" s="455" t="str">
        <f ca="1">IF('様式F-1-3'!L21="","","【"&amp;ROUND(IFERROR(IF(ABS('様式F-1-3'!L21)&gt;=10,IF('様式F-1-3'!L21&gt;=0,'様式F-1-3'!L21*RANDBETWEEN(80,90)*0.01,'様式F-1-3'!L21*RANDBETWEEN(110,120)*0.01),'様式F-1-3'!L21-RANDBETWEEN(1,3)),0),0)&amp;"～"&amp;ROUND(IFERROR(IF(ABS('様式F-1-3'!L21)&gt;=10,IF('様式F-1-3'!L21&gt;=0,'様式F-1-3'!L21*RANDBETWEEN(110,120)*0.01,'様式F-1-3'!L121*RANDBETWEEN(80,90)*0.01),'様式F-1-3'!L21+RANDBETWEEN(1,3)),0),0)&amp;"】")</f>
        <v/>
      </c>
      <c r="M21" s="444" t="str">
        <f>IF('様式F-1-3'!M21="","",'様式F-1-3'!M21)</f>
        <v/>
      </c>
      <c r="N21" s="455" t="str">
        <f ca="1">IF('様式F-1-3'!N21="","","【"&amp;ROUND(IFERROR(IF(ABS('様式F-1-3'!N21)&gt;=10,IF('様式F-1-3'!N21&gt;=0,'様式F-1-3'!N21*RANDBETWEEN(80,90)*0.01,'様式F-1-3'!N21*RANDBETWEEN(110,120)*0.01),'様式F-1-3'!N21-RANDBETWEEN(1,3)),0),0)&amp;"～"&amp;ROUND(IFERROR(IF(ABS('様式F-1-3'!N21)&gt;=10,IF('様式F-1-3'!N21&gt;=0,'様式F-1-3'!N21*RANDBETWEEN(110,120)*0.01,'様式F-1-3'!N121*RANDBETWEEN(80,90)*0.01),'様式F-1-3'!N21+RANDBETWEEN(1,3)),0),0)&amp;"】")</f>
        <v/>
      </c>
      <c r="O21" s="456" t="str">
        <f ca="1">IF('様式F-1-3'!O21="","","【"&amp;ROUND(IFERROR(IF(ABS('様式F-1-3'!O21)&gt;=10,IF('様式F-1-3'!O21&gt;=0,'様式F-1-3'!O21*RANDBETWEEN(80,90)*0.01,'様式F-1-3'!O21*RANDBETWEEN(110,120)*0.01),'様式F-1-3'!O21-RANDBETWEEN(1,3)),0),0)&amp;"～"&amp;ROUND(IFERROR(IF(ABS('様式F-1-3'!O21)&gt;=10,IF('様式F-1-3'!O21&gt;=0,'様式F-1-3'!O21*RANDBETWEEN(110,120)*0.01,'様式F-1-3'!O121*RANDBETWEEN(80,90)*0.01),'様式F-1-3'!O21+RANDBETWEEN(1,3)),0),0)&amp;"】")</f>
        <v/>
      </c>
      <c r="P21" s="457" t="str">
        <f ca="1">IF('様式F-1-3'!P21="","","【"&amp;ROUND(IFERROR(IF(ABS('様式F-1-3'!P21)&gt;=10,IF('様式F-1-3'!P21&gt;=0,'様式F-1-3'!P21*RANDBETWEEN(80,90)*0.01,'様式F-1-3'!P21*RANDBETWEEN(110,120)*0.01),'様式F-1-3'!P21-RANDBETWEEN(1,3)),0),0)&amp;"～"&amp;ROUND(IFERROR(IF(ABS('様式F-1-3'!P21)&gt;=10,IF('様式F-1-3'!P21&gt;=0,'様式F-1-3'!P21*RANDBETWEEN(110,120)*0.01,'様式F-1-3'!P121*RANDBETWEEN(80,90)*0.01),'様式F-1-3'!P21+RANDBETWEEN(1,3)),0),0)&amp;"】")</f>
        <v/>
      </c>
      <c r="Q21" s="21"/>
    </row>
    <row r="22" spans="2:17" x14ac:dyDescent="0.15">
      <c r="B22" s="37">
        <v>12</v>
      </c>
      <c r="C22" s="523" t="str">
        <f>IF('様式F-1-3'!C22="","",'様式F-1-3'!C22)</f>
        <v/>
      </c>
      <c r="D22" s="523" t="str">
        <f>IF('様式F-1-3'!D22="","",'様式F-1-3'!D22)</f>
        <v/>
      </c>
      <c r="E22" s="532" t="str">
        <f>IF('様式F-1-3'!E22="","",'様式F-1-3'!E22)</f>
        <v/>
      </c>
      <c r="F22" s="532" t="str">
        <f>IF('様式F-1-3'!F22="","",'様式F-1-3'!F22)</f>
        <v/>
      </c>
      <c r="G22" s="532" t="str">
        <f>IF('様式F-1-3'!G22="","",'様式F-1-3'!G22)</f>
        <v/>
      </c>
      <c r="H22" s="532" t="str">
        <f>IF('様式F-1-3'!H22="","",'様式F-1-3'!H22)</f>
        <v/>
      </c>
      <c r="I22" s="532" t="str">
        <f>IF('様式F-1-3'!I22="","",'様式F-1-3'!I22)</f>
        <v/>
      </c>
      <c r="J22" s="532" t="str">
        <f>IF('様式F-1-3'!J22="","",'様式F-1-3'!J22)</f>
        <v/>
      </c>
      <c r="K22" s="532" t="str">
        <f>IF('様式F-1-3'!K22="","",'様式F-1-3'!K22)</f>
        <v/>
      </c>
      <c r="L22" s="455" t="str">
        <f ca="1">IF('様式F-1-3'!L22="","","【"&amp;ROUND(IFERROR(IF(ABS('様式F-1-3'!L22)&gt;=10,IF('様式F-1-3'!L22&gt;=0,'様式F-1-3'!L22*RANDBETWEEN(80,90)*0.01,'様式F-1-3'!L22*RANDBETWEEN(110,120)*0.01),'様式F-1-3'!L22-RANDBETWEEN(1,3)),0),0)&amp;"～"&amp;ROUND(IFERROR(IF(ABS('様式F-1-3'!L22)&gt;=10,IF('様式F-1-3'!L22&gt;=0,'様式F-1-3'!L22*RANDBETWEEN(110,120)*0.01,'様式F-1-3'!L122*RANDBETWEEN(80,90)*0.01),'様式F-1-3'!L22+RANDBETWEEN(1,3)),0),0)&amp;"】")</f>
        <v/>
      </c>
      <c r="M22" s="444" t="str">
        <f>IF('様式F-1-3'!M22="","",'様式F-1-3'!M22)</f>
        <v/>
      </c>
      <c r="N22" s="455" t="str">
        <f ca="1">IF('様式F-1-3'!N22="","","【"&amp;ROUND(IFERROR(IF(ABS('様式F-1-3'!N22)&gt;=10,IF('様式F-1-3'!N22&gt;=0,'様式F-1-3'!N22*RANDBETWEEN(80,90)*0.01,'様式F-1-3'!N22*RANDBETWEEN(110,120)*0.01),'様式F-1-3'!N22-RANDBETWEEN(1,3)),0),0)&amp;"～"&amp;ROUND(IFERROR(IF(ABS('様式F-1-3'!N22)&gt;=10,IF('様式F-1-3'!N22&gt;=0,'様式F-1-3'!N22*RANDBETWEEN(110,120)*0.01,'様式F-1-3'!N122*RANDBETWEEN(80,90)*0.01),'様式F-1-3'!N22+RANDBETWEEN(1,3)),0),0)&amp;"】")</f>
        <v/>
      </c>
      <c r="O22" s="456" t="str">
        <f ca="1">IF('様式F-1-3'!O22="","","【"&amp;ROUND(IFERROR(IF(ABS('様式F-1-3'!O22)&gt;=10,IF('様式F-1-3'!O22&gt;=0,'様式F-1-3'!O22*RANDBETWEEN(80,90)*0.01,'様式F-1-3'!O22*RANDBETWEEN(110,120)*0.01),'様式F-1-3'!O22-RANDBETWEEN(1,3)),0),0)&amp;"～"&amp;ROUND(IFERROR(IF(ABS('様式F-1-3'!O22)&gt;=10,IF('様式F-1-3'!O22&gt;=0,'様式F-1-3'!O22*RANDBETWEEN(110,120)*0.01,'様式F-1-3'!O122*RANDBETWEEN(80,90)*0.01),'様式F-1-3'!O22+RANDBETWEEN(1,3)),0),0)&amp;"】")</f>
        <v/>
      </c>
      <c r="P22" s="457" t="str">
        <f ca="1">IF('様式F-1-3'!P22="","","【"&amp;ROUND(IFERROR(IF(ABS('様式F-1-3'!P22)&gt;=10,IF('様式F-1-3'!P22&gt;=0,'様式F-1-3'!P22*RANDBETWEEN(80,90)*0.01,'様式F-1-3'!P22*RANDBETWEEN(110,120)*0.01),'様式F-1-3'!P22-RANDBETWEEN(1,3)),0),0)&amp;"～"&amp;ROUND(IFERROR(IF(ABS('様式F-1-3'!P22)&gt;=10,IF('様式F-1-3'!P22&gt;=0,'様式F-1-3'!P22*RANDBETWEEN(110,120)*0.01,'様式F-1-3'!P122*RANDBETWEEN(80,90)*0.01),'様式F-1-3'!P22+RANDBETWEEN(1,3)),0),0)&amp;"】")</f>
        <v/>
      </c>
      <c r="Q22" s="21"/>
    </row>
    <row r="23" spans="2:17" x14ac:dyDescent="0.15">
      <c r="B23" s="37">
        <v>13</v>
      </c>
      <c r="C23" s="523" t="str">
        <f>IF('様式F-1-3'!C23="","",'様式F-1-3'!C23)</f>
        <v/>
      </c>
      <c r="D23" s="523" t="str">
        <f>IF('様式F-1-3'!D23="","",'様式F-1-3'!D23)</f>
        <v/>
      </c>
      <c r="E23" s="532" t="str">
        <f>IF('様式F-1-3'!E23="","",'様式F-1-3'!E23)</f>
        <v/>
      </c>
      <c r="F23" s="532" t="str">
        <f>IF('様式F-1-3'!F23="","",'様式F-1-3'!F23)</f>
        <v/>
      </c>
      <c r="G23" s="532" t="str">
        <f>IF('様式F-1-3'!G23="","",'様式F-1-3'!G23)</f>
        <v/>
      </c>
      <c r="H23" s="532" t="str">
        <f>IF('様式F-1-3'!H23="","",'様式F-1-3'!H23)</f>
        <v/>
      </c>
      <c r="I23" s="532" t="str">
        <f>IF('様式F-1-3'!I23="","",'様式F-1-3'!I23)</f>
        <v/>
      </c>
      <c r="J23" s="532" t="str">
        <f>IF('様式F-1-3'!J23="","",'様式F-1-3'!J23)</f>
        <v/>
      </c>
      <c r="K23" s="532" t="str">
        <f>IF('様式F-1-3'!K23="","",'様式F-1-3'!K23)</f>
        <v/>
      </c>
      <c r="L23" s="455" t="str">
        <f ca="1">IF('様式F-1-3'!L23="","","【"&amp;ROUND(IFERROR(IF(ABS('様式F-1-3'!L23)&gt;=10,IF('様式F-1-3'!L23&gt;=0,'様式F-1-3'!L23*RANDBETWEEN(80,90)*0.01,'様式F-1-3'!L23*RANDBETWEEN(110,120)*0.01),'様式F-1-3'!L23-RANDBETWEEN(1,3)),0),0)&amp;"～"&amp;ROUND(IFERROR(IF(ABS('様式F-1-3'!L23)&gt;=10,IF('様式F-1-3'!L23&gt;=0,'様式F-1-3'!L23*RANDBETWEEN(110,120)*0.01,'様式F-1-3'!L123*RANDBETWEEN(80,90)*0.01),'様式F-1-3'!L23+RANDBETWEEN(1,3)),0),0)&amp;"】")</f>
        <v/>
      </c>
      <c r="M23" s="444" t="str">
        <f>IF('様式F-1-3'!M23="","",'様式F-1-3'!M23)</f>
        <v/>
      </c>
      <c r="N23" s="455" t="str">
        <f ca="1">IF('様式F-1-3'!N23="","","【"&amp;ROUND(IFERROR(IF(ABS('様式F-1-3'!N23)&gt;=10,IF('様式F-1-3'!N23&gt;=0,'様式F-1-3'!N23*RANDBETWEEN(80,90)*0.01,'様式F-1-3'!N23*RANDBETWEEN(110,120)*0.01),'様式F-1-3'!N23-RANDBETWEEN(1,3)),0),0)&amp;"～"&amp;ROUND(IFERROR(IF(ABS('様式F-1-3'!N23)&gt;=10,IF('様式F-1-3'!N23&gt;=0,'様式F-1-3'!N23*RANDBETWEEN(110,120)*0.01,'様式F-1-3'!N123*RANDBETWEEN(80,90)*0.01),'様式F-1-3'!N23+RANDBETWEEN(1,3)),0),0)&amp;"】")</f>
        <v/>
      </c>
      <c r="O23" s="456" t="str">
        <f ca="1">IF('様式F-1-3'!O23="","","【"&amp;ROUND(IFERROR(IF(ABS('様式F-1-3'!O23)&gt;=10,IF('様式F-1-3'!O23&gt;=0,'様式F-1-3'!O23*RANDBETWEEN(80,90)*0.01,'様式F-1-3'!O23*RANDBETWEEN(110,120)*0.01),'様式F-1-3'!O23-RANDBETWEEN(1,3)),0),0)&amp;"～"&amp;ROUND(IFERROR(IF(ABS('様式F-1-3'!O23)&gt;=10,IF('様式F-1-3'!O23&gt;=0,'様式F-1-3'!O23*RANDBETWEEN(110,120)*0.01,'様式F-1-3'!O123*RANDBETWEEN(80,90)*0.01),'様式F-1-3'!O23+RANDBETWEEN(1,3)),0),0)&amp;"】")</f>
        <v/>
      </c>
      <c r="P23" s="457" t="str">
        <f ca="1">IF('様式F-1-3'!P23="","","【"&amp;ROUND(IFERROR(IF(ABS('様式F-1-3'!P23)&gt;=10,IF('様式F-1-3'!P23&gt;=0,'様式F-1-3'!P23*RANDBETWEEN(80,90)*0.01,'様式F-1-3'!P23*RANDBETWEEN(110,120)*0.01),'様式F-1-3'!P23-RANDBETWEEN(1,3)),0),0)&amp;"～"&amp;ROUND(IFERROR(IF(ABS('様式F-1-3'!P23)&gt;=10,IF('様式F-1-3'!P23&gt;=0,'様式F-1-3'!P23*RANDBETWEEN(110,120)*0.01,'様式F-1-3'!P123*RANDBETWEEN(80,90)*0.01),'様式F-1-3'!P23+RANDBETWEEN(1,3)),0),0)&amp;"】")</f>
        <v/>
      </c>
      <c r="Q23" s="21"/>
    </row>
    <row r="24" spans="2:17" ht="14.25" thickBot="1" x14ac:dyDescent="0.2">
      <c r="B24" s="206">
        <v>14</v>
      </c>
      <c r="C24" s="533" t="str">
        <f>IF('様式F-1-3'!C24="","",'様式F-1-3'!C24)</f>
        <v/>
      </c>
      <c r="D24" s="533" t="str">
        <f>IF('様式F-1-3'!D24="","",'様式F-1-3'!D24)</f>
        <v/>
      </c>
      <c r="E24" s="534" t="str">
        <f>IF('様式F-1-3'!E24="","",'様式F-1-3'!E24)</f>
        <v/>
      </c>
      <c r="F24" s="534" t="str">
        <f>IF('様式F-1-3'!F24="","",'様式F-1-3'!F24)</f>
        <v/>
      </c>
      <c r="G24" s="534" t="str">
        <f>IF('様式F-1-3'!G24="","",'様式F-1-3'!G24)</f>
        <v/>
      </c>
      <c r="H24" s="534" t="str">
        <f>IF('様式F-1-3'!H24="","",'様式F-1-3'!H24)</f>
        <v/>
      </c>
      <c r="I24" s="532" t="str">
        <f>IF('様式F-1-3'!I24="","",'様式F-1-3'!I24)</f>
        <v/>
      </c>
      <c r="J24" s="534" t="str">
        <f>IF('様式F-1-3'!J24="","",'様式F-1-3'!J24)</f>
        <v/>
      </c>
      <c r="K24" s="534" t="str">
        <f>IF('様式F-1-3'!K24="","",'様式F-1-3'!K24)</f>
        <v/>
      </c>
      <c r="L24" s="460" t="str">
        <f ca="1">IF('様式F-1-3'!L24="","","【"&amp;ROUND(IFERROR(IF(ABS('様式F-1-3'!L24)&gt;=10,IF('様式F-1-3'!L24&gt;=0,'様式F-1-3'!L24*RANDBETWEEN(80,90)*0.01,'様式F-1-3'!L24*RANDBETWEEN(110,120)*0.01),'様式F-1-3'!L24-RANDBETWEEN(1,3)),0),0)&amp;"～"&amp;ROUND(IFERROR(IF(ABS('様式F-1-3'!L24)&gt;=10,IF('様式F-1-3'!L24&gt;=0,'様式F-1-3'!L24*RANDBETWEEN(110,120)*0.01,'様式F-1-3'!L124*RANDBETWEEN(80,90)*0.01),'様式F-1-3'!L24+RANDBETWEEN(1,3)),0),0)&amp;"】")</f>
        <v/>
      </c>
      <c r="M24" s="461" t="str">
        <f>IF('様式F-1-3'!M24="","",'様式F-1-3'!M24)</f>
        <v/>
      </c>
      <c r="N24" s="460" t="str">
        <f ca="1">IF('様式F-1-3'!N24="","","【"&amp;ROUND(IFERROR(IF(ABS('様式F-1-3'!N24)&gt;=10,IF('様式F-1-3'!N24&gt;=0,'様式F-1-3'!N24*RANDBETWEEN(80,90)*0.01,'様式F-1-3'!N24*RANDBETWEEN(110,120)*0.01),'様式F-1-3'!N24-RANDBETWEEN(1,3)),0),0)&amp;"～"&amp;ROUND(IFERROR(IF(ABS('様式F-1-3'!N24)&gt;=10,IF('様式F-1-3'!N24&gt;=0,'様式F-1-3'!N24*RANDBETWEEN(110,120)*0.01,'様式F-1-3'!N124*RANDBETWEEN(80,90)*0.01),'様式F-1-3'!N24+RANDBETWEEN(1,3)),0),0)&amp;"】")</f>
        <v/>
      </c>
      <c r="O24" s="462" t="str">
        <f ca="1">IF('様式F-1-3'!O24="","","【"&amp;ROUND(IFERROR(IF(ABS('様式F-1-3'!O24)&gt;=10,IF('様式F-1-3'!O24&gt;=0,'様式F-1-3'!O24*RANDBETWEEN(80,90)*0.01,'様式F-1-3'!O24*RANDBETWEEN(110,120)*0.01),'様式F-1-3'!O24-RANDBETWEEN(1,3)),0),0)&amp;"～"&amp;ROUND(IFERROR(IF(ABS('様式F-1-3'!O24)&gt;=10,IF('様式F-1-3'!O24&gt;=0,'様式F-1-3'!O24*RANDBETWEEN(110,120)*0.01,'様式F-1-3'!O124*RANDBETWEEN(80,90)*0.01),'様式F-1-3'!O24+RANDBETWEEN(1,3)),0),0)&amp;"】")</f>
        <v/>
      </c>
      <c r="P24" s="463" t="str">
        <f ca="1">IF('様式F-1-3'!P24="","","【"&amp;ROUND(IFERROR(IF(ABS('様式F-1-3'!P24)&gt;=10,IF('様式F-1-3'!P24&gt;=0,'様式F-1-3'!P24*RANDBETWEEN(80,90)*0.01,'様式F-1-3'!P24*RANDBETWEEN(110,120)*0.01),'様式F-1-3'!P24-RANDBETWEEN(1,3)),0),0)&amp;"～"&amp;ROUND(IFERROR(IF(ABS('様式F-1-3'!P24)&gt;=10,IF('様式F-1-3'!P24&gt;=0,'様式F-1-3'!P24*RANDBETWEEN(110,120)*0.01,'様式F-1-3'!P124*RANDBETWEEN(80,90)*0.01),'様式F-1-3'!P24+RANDBETWEEN(1,3)),0),0)&amp;"】")</f>
        <v/>
      </c>
      <c r="Q24" s="21"/>
    </row>
    <row r="25" spans="2:17" ht="14.25" thickBot="1" x14ac:dyDescent="0.2">
      <c r="B25" s="207" t="s">
        <v>113</v>
      </c>
      <c r="C25" s="535" t="s">
        <v>114</v>
      </c>
      <c r="D25" s="535" t="s">
        <v>114</v>
      </c>
      <c r="E25" s="535" t="s">
        <v>114</v>
      </c>
      <c r="F25" s="535" t="s">
        <v>114</v>
      </c>
      <c r="G25" s="535" t="s">
        <v>114</v>
      </c>
      <c r="H25" s="535" t="s">
        <v>114</v>
      </c>
      <c r="I25" s="535" t="s">
        <v>114</v>
      </c>
      <c r="J25" s="535" t="s">
        <v>114</v>
      </c>
      <c r="K25" s="535" t="s">
        <v>114</v>
      </c>
      <c r="L25" s="536" t="str">
        <f ca="1">IF('様式F-1-3'!L25="","","【"&amp;ROUND(IFERROR(IF(ABS('様式F-1-3'!L25)&gt;=10,IF('様式F-1-3'!L25&gt;=0,'様式F-1-3'!L25*RANDBETWEEN(80,90)*0.01,'様式F-1-3'!L25*RANDBETWEEN(110,120)*0.01),'様式F-1-3'!L25-RANDBETWEEN(1,3)),0),0)&amp;"～"&amp;ROUND(IFERROR(IF(ABS('様式F-1-3'!L25)&gt;=10,IF('様式F-1-3'!L25&gt;=0,'様式F-1-3'!L25*RANDBETWEEN(110,120)*0.01,'様式F-1-3'!L125*RANDBETWEEN(80,90)*0.01),'様式F-1-3'!L25+RANDBETWEEN(1,3)),0),0)&amp;"】")</f>
        <v/>
      </c>
      <c r="M25" s="535" t="s">
        <v>114</v>
      </c>
      <c r="N25" s="536" t="str">
        <f ca="1">IF('様式F-1-3'!N25="","","【"&amp;ROUND(IFERROR(IF(ABS('様式F-1-3'!N25)&gt;=10,IF('様式F-1-3'!N25&gt;=0,'様式F-1-3'!N25*RANDBETWEEN(80,90)*0.01,'様式F-1-3'!N25*RANDBETWEEN(110,120)*0.01),'様式F-1-3'!N25-RANDBETWEEN(1,3)),0),0)&amp;"～"&amp;ROUND(IFERROR(IF(ABS('様式F-1-3'!N25)&gt;=10,IF('様式F-1-3'!N25&gt;=0,'様式F-1-3'!N25*RANDBETWEEN(110,120)*0.01,'様式F-1-3'!N125*RANDBETWEEN(80,90)*0.01),'様式F-1-3'!N25+RANDBETWEEN(1,3)),0),0)&amp;"】")</f>
        <v/>
      </c>
      <c r="O25" s="536" t="e">
        <f ca="1">IF('様式F-1-3'!O25="","","【"&amp;ROUND(IFERROR(IF(ABS('様式F-1-3'!O25)&gt;=10,IF('様式F-1-3'!O25&gt;=0,'様式F-1-3'!O25*RANDBETWEEN(80,90)*0.01,'様式F-1-3'!O25*RANDBETWEEN(110,120)*0.01),'様式F-1-3'!O25-RANDBETWEEN(1,3)),0),0)&amp;"～"&amp;ROUND(IFERROR(IF(ABS('様式F-1-3'!O25)&gt;=10,IF('様式F-1-3'!O25&gt;=0,'様式F-1-3'!O25*RANDBETWEEN(110,120)*0.01,'様式F-1-3'!O125*RANDBETWEEN(80,90)*0.01),'様式F-1-3'!O25+RANDBETWEEN(1,3)),0),0)&amp;"】")</f>
        <v>#VALUE!</v>
      </c>
      <c r="P25" s="537" t="str">
        <f ca="1">IF('様式F-1-3'!P25="","","【"&amp;ROUND(IFERROR(IF(ABS('様式F-1-3'!P25)&gt;=10,IF('様式F-1-3'!P25&gt;=0,'様式F-1-3'!P25*RANDBETWEEN(80,90)*0.01,'様式F-1-3'!P25*RANDBETWEEN(110,120)*0.01),'様式F-1-3'!P25-RANDBETWEEN(1,3)),0),0)&amp;"～"&amp;ROUND(IFERROR(IF(ABS('様式F-1-3'!P25)&gt;=10,IF('様式F-1-3'!P25&gt;=0,'様式F-1-3'!P25*RANDBETWEEN(110,120)*0.01,'様式F-1-3'!P125*RANDBETWEEN(80,90)*0.01),'様式F-1-3'!P25+RANDBETWEEN(1,3)),0),0)&amp;"】")</f>
        <v/>
      </c>
      <c r="Q25" s="21"/>
    </row>
    <row r="26" spans="2:17" x14ac:dyDescent="0.15">
      <c r="B26" s="21" t="s">
        <v>456</v>
      </c>
      <c r="J26" s="1"/>
      <c r="K26" s="1"/>
      <c r="L26" s="1"/>
      <c r="M26" s="1"/>
      <c r="N26" s="1"/>
      <c r="O26" s="1"/>
      <c r="P26" s="1"/>
      <c r="Q26" s="1"/>
    </row>
    <row r="27" spans="2:17" x14ac:dyDescent="0.15">
      <c r="J27" s="1"/>
      <c r="K27" s="1"/>
      <c r="L27" s="1"/>
      <c r="M27" s="1"/>
      <c r="N27" s="1"/>
      <c r="O27" s="1"/>
      <c r="P27" s="1"/>
      <c r="Q27" s="1"/>
    </row>
    <row r="28" spans="2:17" x14ac:dyDescent="0.15">
      <c r="J28" s="1"/>
      <c r="K28" s="1"/>
      <c r="L28" s="1"/>
      <c r="M28" s="1"/>
      <c r="N28" s="1"/>
      <c r="O28" s="1"/>
      <c r="P28" s="1"/>
      <c r="Q28" s="1"/>
    </row>
  </sheetData>
  <mergeCells count="18">
    <mergeCell ref="P8:P10"/>
    <mergeCell ref="E9:E10"/>
    <mergeCell ref="F9:F10"/>
    <mergeCell ref="G9:G10"/>
    <mergeCell ref="H9:H10"/>
    <mergeCell ref="I9:I10"/>
    <mergeCell ref="B4:Q4"/>
    <mergeCell ref="B6:C6"/>
    <mergeCell ref="D6:J6"/>
    <mergeCell ref="B8:B10"/>
    <mergeCell ref="C8:C10"/>
    <mergeCell ref="D8:D10"/>
    <mergeCell ref="J8:J10"/>
    <mergeCell ref="K8:K10"/>
    <mergeCell ref="L8:L10"/>
    <mergeCell ref="M8:M10"/>
    <mergeCell ref="N8:N10"/>
    <mergeCell ref="O8:O10"/>
  </mergeCells>
  <phoneticPr fontId="23"/>
  <printOptions horizontalCentered="1"/>
  <pageMargins left="0.11811023622047245" right="0.11811023622047245"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dimension ref="A1:J31"/>
  <sheetViews>
    <sheetView view="pageBreakPreview" zoomScaleNormal="100" zoomScaleSheetLayoutView="100" workbookViewId="0">
      <selection activeCell="H23" sqref="H23"/>
    </sheetView>
  </sheetViews>
  <sheetFormatPr defaultColWidth="9" defaultRowHeight="13.5" x14ac:dyDescent="0.15"/>
  <cols>
    <col min="1" max="1" width="2.375" style="28" customWidth="1"/>
    <col min="2" max="4" width="2.625" style="28" customWidth="1"/>
    <col min="5" max="5" width="7.625" style="28" customWidth="1"/>
    <col min="6" max="6" width="45" style="28" customWidth="1"/>
    <col min="7" max="10" width="23.5" style="28" customWidth="1"/>
    <col min="11" max="11" width="1.625" style="28" customWidth="1"/>
    <col min="12" max="16384" width="9" style="28"/>
  </cols>
  <sheetData>
    <row r="1" spans="1:10" ht="22.5" customHeight="1" x14ac:dyDescent="0.15">
      <c r="A1" s="27"/>
      <c r="B1" s="110" t="s">
        <v>981</v>
      </c>
      <c r="C1" s="110"/>
      <c r="D1" s="110"/>
      <c r="E1" s="22"/>
      <c r="F1" s="22"/>
    </row>
    <row r="2" spans="1:10" ht="17.25" customHeight="1" x14ac:dyDescent="0.15">
      <c r="A2" s="27"/>
      <c r="B2" s="27" t="s">
        <v>458</v>
      </c>
      <c r="C2" s="27"/>
      <c r="D2" s="27"/>
    </row>
    <row r="3" spans="1:10" ht="9" customHeight="1" x14ac:dyDescent="0.15">
      <c r="A3" s="27"/>
      <c r="B3" s="27"/>
      <c r="C3" s="27"/>
      <c r="D3" s="27"/>
    </row>
    <row r="4" spans="1:10" ht="17.649999999999999" customHeight="1" x14ac:dyDescent="0.15">
      <c r="A4" s="27"/>
      <c r="B4" s="29" t="s">
        <v>459</v>
      </c>
      <c r="C4" s="29"/>
      <c r="D4" s="29"/>
      <c r="E4" s="29"/>
      <c r="F4" s="29"/>
    </row>
    <row r="5" spans="1:10" s="30" customFormat="1" ht="9.75" customHeight="1" thickBot="1" x14ac:dyDescent="0.2">
      <c r="B5" s="33"/>
      <c r="C5" s="33"/>
      <c r="D5" s="33"/>
      <c r="E5" s="34"/>
      <c r="F5" s="34"/>
      <c r="G5" s="34"/>
      <c r="H5" s="34"/>
      <c r="I5" s="34"/>
    </row>
    <row r="6" spans="1:10" s="30" customFormat="1" ht="19.5" customHeight="1" thickBot="1" x14ac:dyDescent="0.2">
      <c r="B6" s="917" t="s">
        <v>460</v>
      </c>
      <c r="C6" s="918"/>
      <c r="D6" s="918"/>
      <c r="E6" s="918"/>
      <c r="F6" s="919"/>
      <c r="G6" s="858" t="str">
        <f>IF(様式一覧表B!D5="","",様式一覧表B!D5)</f>
        <v/>
      </c>
      <c r="H6" s="788"/>
      <c r="I6" s="789"/>
      <c r="J6" s="28"/>
    </row>
    <row r="7" spans="1:10" s="30" customFormat="1" ht="9" customHeight="1" thickBot="1" x14ac:dyDescent="0.2">
      <c r="A7" s="34"/>
      <c r="B7" s="34"/>
      <c r="C7" s="34"/>
      <c r="D7" s="34"/>
      <c r="E7" s="34"/>
      <c r="F7" s="34"/>
      <c r="G7" s="34"/>
      <c r="H7" s="34"/>
      <c r="I7" s="34"/>
    </row>
    <row r="8" spans="1:10" x14ac:dyDescent="0.15">
      <c r="B8" s="35" t="s">
        <v>461</v>
      </c>
      <c r="C8" s="167"/>
      <c r="D8" s="167"/>
      <c r="E8" s="36"/>
      <c r="F8" s="169"/>
      <c r="G8" s="538"/>
      <c r="H8" s="539"/>
      <c r="I8" s="539"/>
      <c r="J8" s="540"/>
    </row>
    <row r="9" spans="1:10" x14ac:dyDescent="0.15">
      <c r="B9" s="820" t="s">
        <v>129</v>
      </c>
      <c r="C9" s="821"/>
      <c r="D9" s="822"/>
      <c r="E9" s="822"/>
      <c r="F9" s="920"/>
      <c r="G9" s="290"/>
      <c r="H9" s="291"/>
      <c r="I9" s="291"/>
      <c r="J9" s="292"/>
    </row>
    <row r="10" spans="1:10" x14ac:dyDescent="0.15">
      <c r="B10" s="31"/>
      <c r="C10" s="811" t="s">
        <v>130</v>
      </c>
      <c r="D10" s="812"/>
      <c r="E10" s="812"/>
      <c r="F10" s="812"/>
      <c r="G10" s="290"/>
      <c r="H10" s="291"/>
      <c r="I10" s="291"/>
      <c r="J10" s="292"/>
    </row>
    <row r="11" spans="1:10" x14ac:dyDescent="0.15">
      <c r="B11" s="31"/>
      <c r="C11" s="187"/>
      <c r="D11" s="189" t="s">
        <v>106</v>
      </c>
      <c r="E11" s="614"/>
      <c r="F11" s="614"/>
      <c r="G11" s="293"/>
      <c r="H11" s="293"/>
      <c r="I11" s="294"/>
      <c r="J11" s="295"/>
    </row>
    <row r="12" spans="1:10" x14ac:dyDescent="0.15">
      <c r="B12" s="31"/>
      <c r="C12" s="187"/>
      <c r="D12" s="189" t="s">
        <v>982</v>
      </c>
      <c r="E12" s="614"/>
      <c r="F12" s="614"/>
      <c r="G12" s="439"/>
      <c r="H12" s="439"/>
      <c r="I12" s="439"/>
      <c r="J12" s="541"/>
    </row>
    <row r="13" spans="1:10" x14ac:dyDescent="0.15">
      <c r="B13" s="31"/>
      <c r="C13" s="187"/>
      <c r="D13" s="189" t="s">
        <v>985</v>
      </c>
      <c r="E13" s="614"/>
      <c r="F13" s="614"/>
      <c r="G13" s="439"/>
      <c r="H13" s="439"/>
      <c r="I13" s="439"/>
      <c r="J13" s="541"/>
    </row>
    <row r="14" spans="1:10" x14ac:dyDescent="0.15">
      <c r="B14" s="31"/>
      <c r="C14" s="187"/>
      <c r="D14" s="189" t="s">
        <v>1020</v>
      </c>
      <c r="E14" s="614"/>
      <c r="F14" s="614"/>
      <c r="G14" s="439"/>
      <c r="H14" s="439"/>
      <c r="I14" s="439"/>
      <c r="J14" s="541"/>
    </row>
    <row r="15" spans="1:10" x14ac:dyDescent="0.15">
      <c r="B15" s="31"/>
      <c r="C15" s="187"/>
      <c r="D15" s="189" t="s">
        <v>1021</v>
      </c>
      <c r="E15" s="614"/>
      <c r="F15" s="614"/>
      <c r="G15" s="439"/>
      <c r="H15" s="439"/>
      <c r="I15" s="439"/>
      <c r="J15" s="541"/>
    </row>
    <row r="16" spans="1:10" x14ac:dyDescent="0.15">
      <c r="B16" s="31"/>
      <c r="C16" s="187"/>
      <c r="D16" s="647" t="s">
        <v>997</v>
      </c>
      <c r="E16" s="614"/>
      <c r="F16" s="614"/>
      <c r="G16" s="439"/>
      <c r="H16" s="439"/>
      <c r="I16" s="439"/>
      <c r="J16" s="541"/>
    </row>
    <row r="17" spans="2:10" x14ac:dyDescent="0.15">
      <c r="B17" s="31"/>
      <c r="C17" s="807" t="s">
        <v>131</v>
      </c>
      <c r="D17" s="808"/>
      <c r="E17" s="808"/>
      <c r="F17" s="921"/>
      <c r="G17" s="293"/>
      <c r="H17" s="293"/>
      <c r="I17" s="293"/>
      <c r="J17" s="295"/>
    </row>
    <row r="18" spans="2:10" x14ac:dyDescent="0.15">
      <c r="B18" s="31"/>
      <c r="C18" s="807" t="s">
        <v>132</v>
      </c>
      <c r="D18" s="808"/>
      <c r="E18" s="808"/>
      <c r="F18" s="921"/>
      <c r="G18" s="293"/>
      <c r="H18" s="293"/>
      <c r="I18" s="293"/>
      <c r="J18" s="295"/>
    </row>
    <row r="19" spans="2:10" x14ac:dyDescent="0.15">
      <c r="B19" s="31"/>
      <c r="C19" s="807" t="s">
        <v>133</v>
      </c>
      <c r="D19" s="808"/>
      <c r="E19" s="808"/>
      <c r="F19" s="921"/>
      <c r="G19" s="293"/>
      <c r="H19" s="293"/>
      <c r="I19" s="293"/>
      <c r="J19" s="295"/>
    </row>
    <row r="20" spans="2:10" x14ac:dyDescent="0.15">
      <c r="B20" s="31"/>
      <c r="C20" s="807" t="s">
        <v>462</v>
      </c>
      <c r="D20" s="808"/>
      <c r="E20" s="808"/>
      <c r="F20" s="921"/>
      <c r="G20" s="293"/>
      <c r="H20" s="293"/>
      <c r="I20" s="293"/>
      <c r="J20" s="295"/>
    </row>
    <row r="21" spans="2:10" x14ac:dyDescent="0.15">
      <c r="B21" s="31"/>
      <c r="C21" s="807" t="s">
        <v>135</v>
      </c>
      <c r="D21" s="808"/>
      <c r="E21" s="808"/>
      <c r="F21" s="921"/>
      <c r="G21" s="293"/>
      <c r="H21" s="293"/>
      <c r="I21" s="293"/>
      <c r="J21" s="295"/>
    </row>
    <row r="22" spans="2:10" x14ac:dyDescent="0.15">
      <c r="B22" s="31"/>
      <c r="C22" s="807" t="s">
        <v>136</v>
      </c>
      <c r="D22" s="808"/>
      <c r="E22" s="808"/>
      <c r="F22" s="921"/>
      <c r="G22" s="293"/>
      <c r="H22" s="293"/>
      <c r="I22" s="293"/>
      <c r="J22" s="295"/>
    </row>
    <row r="23" spans="2:10" ht="38.25" customHeight="1" x14ac:dyDescent="0.15">
      <c r="B23" s="31"/>
      <c r="C23" s="807" t="s">
        <v>137</v>
      </c>
      <c r="D23" s="808"/>
      <c r="E23" s="808"/>
      <c r="F23" s="921"/>
      <c r="G23" s="293"/>
      <c r="H23" s="293"/>
      <c r="I23" s="293"/>
      <c r="J23" s="295"/>
    </row>
    <row r="24" spans="2:10" x14ac:dyDescent="0.15">
      <c r="B24" s="31"/>
      <c r="C24" s="807" t="s">
        <v>138</v>
      </c>
      <c r="D24" s="808"/>
      <c r="E24" s="808"/>
      <c r="F24" s="921"/>
      <c r="G24" s="293"/>
      <c r="H24" s="293"/>
      <c r="I24" s="293"/>
      <c r="J24" s="295"/>
    </row>
    <row r="25" spans="2:10" x14ac:dyDescent="0.15">
      <c r="B25" s="31"/>
      <c r="C25" s="807" t="s">
        <v>139</v>
      </c>
      <c r="D25" s="808"/>
      <c r="E25" s="808"/>
      <c r="F25" s="921"/>
      <c r="G25" s="293"/>
      <c r="H25" s="293"/>
      <c r="I25" s="293"/>
      <c r="J25" s="295"/>
    </row>
    <row r="26" spans="2:10" x14ac:dyDescent="0.15">
      <c r="B26" s="31"/>
      <c r="C26" s="807" t="s">
        <v>463</v>
      </c>
      <c r="D26" s="808"/>
      <c r="E26" s="808"/>
      <c r="F26" s="921"/>
      <c r="G26" s="293"/>
      <c r="H26" s="293"/>
      <c r="I26" s="293"/>
      <c r="J26" s="295"/>
    </row>
    <row r="27" spans="2:10" x14ac:dyDescent="0.15">
      <c r="B27" s="31"/>
      <c r="C27" s="807" t="s">
        <v>141</v>
      </c>
      <c r="D27" s="808"/>
      <c r="E27" s="808"/>
      <c r="F27" s="921"/>
      <c r="G27" s="293"/>
      <c r="H27" s="293"/>
      <c r="I27" s="293"/>
      <c r="J27" s="295"/>
    </row>
    <row r="28" spans="2:10" ht="41.25" customHeight="1" x14ac:dyDescent="0.15">
      <c r="B28" s="31"/>
      <c r="C28" s="807" t="s">
        <v>142</v>
      </c>
      <c r="D28" s="808"/>
      <c r="E28" s="808"/>
      <c r="F28" s="921"/>
      <c r="G28" s="293"/>
      <c r="H28" s="293"/>
      <c r="I28" s="293"/>
      <c r="J28" s="295"/>
    </row>
    <row r="29" spans="2:10" x14ac:dyDescent="0.15">
      <c r="B29" s="31"/>
      <c r="C29" s="807" t="s">
        <v>143</v>
      </c>
      <c r="D29" s="808"/>
      <c r="E29" s="808"/>
      <c r="F29" s="921"/>
      <c r="G29" s="293"/>
      <c r="H29" s="293"/>
      <c r="I29" s="293"/>
      <c r="J29" s="295"/>
    </row>
    <row r="30" spans="2:10" ht="60.75" customHeight="1" x14ac:dyDescent="0.15">
      <c r="B30" s="32"/>
      <c r="C30" s="809" t="s">
        <v>968</v>
      </c>
      <c r="D30" s="810"/>
      <c r="E30" s="810"/>
      <c r="F30" s="922"/>
      <c r="G30" s="237"/>
      <c r="H30" s="237"/>
      <c r="I30" s="237"/>
      <c r="J30" s="238"/>
    </row>
    <row r="31" spans="2:10" x14ac:dyDescent="0.15">
      <c r="B31" s="28" t="s">
        <v>144</v>
      </c>
    </row>
  </sheetData>
  <mergeCells count="18">
    <mergeCell ref="C30:F30"/>
    <mergeCell ref="C22:F22"/>
    <mergeCell ref="C23:F23"/>
    <mergeCell ref="C17:F17"/>
    <mergeCell ref="C18:F18"/>
    <mergeCell ref="C19:F19"/>
    <mergeCell ref="C20:F20"/>
    <mergeCell ref="C21:F21"/>
    <mergeCell ref="C24:F24"/>
    <mergeCell ref="C25:F25"/>
    <mergeCell ref="C26:F26"/>
    <mergeCell ref="C27:F27"/>
    <mergeCell ref="C28:F28"/>
    <mergeCell ref="G6:I6"/>
    <mergeCell ref="B6:F6"/>
    <mergeCell ref="B9:F9"/>
    <mergeCell ref="C10:F10"/>
    <mergeCell ref="C29:F29"/>
  </mergeCells>
  <phoneticPr fontId="23"/>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B6AA2E4-52DD-4896-B418-0C44AD8B1C93}">
          <x14:formula1>
            <xm:f>コード!$B$5:$B$6</xm:f>
          </x14:formula1>
          <xm:sqref>G12:J12</xm:sqref>
        </x14:dataValidation>
        <x14:dataValidation type="list" allowBlank="1" showInputMessage="1" showErrorMessage="1" xr:uid="{960BC7D5-A942-4043-A4A9-79FFCE280D50}">
          <x14:formula1>
            <xm:f>コード!$B$9:$B$13</xm:f>
          </x14:formula1>
          <xm:sqref>G13:J13</xm:sqref>
        </x14:dataValidation>
        <x14:dataValidation type="list" allowBlank="1" showInputMessage="1" showErrorMessage="1" xr:uid="{D72127E5-5C79-4CEF-A0D6-3810CE9DF52F}">
          <x14:formula1>
            <xm:f>コード!$B$16:$B$18</xm:f>
          </x14:formula1>
          <xm:sqref>G14:J14</xm:sqref>
        </x14:dataValidation>
        <x14:dataValidation type="list" allowBlank="1" showInputMessage="1" showErrorMessage="1" xr:uid="{200588FF-672E-4E98-BA5D-F121DF03B84E}">
          <x14:formula1>
            <xm:f>コード!$B$25:$B$28</xm:f>
          </x14:formula1>
          <xm:sqref>G16:J16</xm:sqref>
        </x14:dataValidation>
        <x14:dataValidation type="list" allowBlank="1" showInputMessage="1" showErrorMessage="1" xr:uid="{82ACC0FC-30C1-4709-814F-8A8DC20E0D7C}">
          <x14:formula1>
            <xm:f>コード!$B$21:$B$22</xm:f>
          </x14:formula1>
          <xm:sqref>G15:J15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pageSetUpPr fitToPage="1"/>
  </sheetPr>
  <dimension ref="B1:K15"/>
  <sheetViews>
    <sheetView showGridLines="0" view="pageBreakPreview" zoomScaleNormal="100" zoomScaleSheetLayoutView="100" workbookViewId="0">
      <selection activeCell="G26" sqref="G26"/>
    </sheetView>
  </sheetViews>
  <sheetFormatPr defaultColWidth="8.875" defaultRowHeight="13.5" x14ac:dyDescent="0.15"/>
  <cols>
    <col min="1" max="1" width="1.875" style="87" customWidth="1"/>
    <col min="2" max="2" width="4.5" style="87" customWidth="1"/>
    <col min="3" max="8" width="20.875" style="87" customWidth="1"/>
    <col min="9" max="9" width="2.625" style="87" customWidth="1"/>
    <col min="10" max="16384" width="8.875" style="87"/>
  </cols>
  <sheetData>
    <row r="1" spans="2:11" ht="24" customHeight="1" x14ac:dyDescent="0.15">
      <c r="B1" s="97" t="s">
        <v>980</v>
      </c>
      <c r="C1" s="85"/>
    </row>
    <row r="2" spans="2:11" ht="14.25" x14ac:dyDescent="0.15">
      <c r="B2" s="89" t="s">
        <v>464</v>
      </c>
    </row>
    <row r="3" spans="2:11" ht="7.5" customHeight="1" x14ac:dyDescent="0.15"/>
    <row r="4" spans="2:11" ht="22.5" customHeight="1" x14ac:dyDescent="0.15">
      <c r="B4" s="923" t="s">
        <v>465</v>
      </c>
      <c r="C4" s="923"/>
      <c r="D4" s="923"/>
      <c r="E4" s="923"/>
      <c r="F4" s="923"/>
      <c r="G4" s="923"/>
      <c r="H4" s="923"/>
      <c r="I4" s="91"/>
      <c r="J4" s="91"/>
      <c r="K4" s="91"/>
    </row>
    <row r="5" spans="2:11" ht="6.6" customHeight="1" thickBot="1" x14ac:dyDescent="0.2"/>
    <row r="6" spans="2:11" ht="14.25" thickBot="1" x14ac:dyDescent="0.2">
      <c r="B6" s="766" t="s">
        <v>95</v>
      </c>
      <c r="C6" s="767" t="s">
        <v>96</v>
      </c>
      <c r="D6" s="768" t="str">
        <f>IF(様式一覧表B!D5="","",様式一覧表B!D5)</f>
        <v/>
      </c>
      <c r="E6" s="768"/>
      <c r="F6" s="769"/>
    </row>
    <row r="7" spans="2:11" ht="8.1" customHeight="1" thickBot="1" x14ac:dyDescent="0.2"/>
    <row r="8" spans="2:11" ht="40.5" customHeight="1" x14ac:dyDescent="0.15">
      <c r="B8" s="924" t="s">
        <v>97</v>
      </c>
      <c r="C8" s="157" t="s">
        <v>466</v>
      </c>
      <c r="D8" s="158" t="s">
        <v>467</v>
      </c>
      <c r="E8" s="149" t="s">
        <v>468</v>
      </c>
      <c r="F8" s="149" t="s">
        <v>469</v>
      </c>
      <c r="G8" s="149" t="s">
        <v>470</v>
      </c>
      <c r="H8" s="150" t="s">
        <v>471</v>
      </c>
    </row>
    <row r="9" spans="2:11" x14ac:dyDescent="0.15">
      <c r="B9" s="925"/>
      <c r="C9" s="159" t="s">
        <v>152</v>
      </c>
      <c r="D9" s="160"/>
      <c r="E9" s="98"/>
      <c r="F9" s="98"/>
      <c r="G9" s="98"/>
      <c r="H9" s="151"/>
    </row>
    <row r="10" spans="2:11" ht="30.6" customHeight="1" x14ac:dyDescent="0.15">
      <c r="B10" s="926"/>
      <c r="C10" s="161" t="s">
        <v>472</v>
      </c>
      <c r="D10" s="162" t="s">
        <v>473</v>
      </c>
      <c r="E10" s="99" t="s">
        <v>156</v>
      </c>
      <c r="F10" s="99" t="s">
        <v>156</v>
      </c>
      <c r="G10" s="99" t="s">
        <v>474</v>
      </c>
      <c r="H10" s="152" t="s">
        <v>159</v>
      </c>
    </row>
    <row r="11" spans="2:11" x14ac:dyDescent="0.15">
      <c r="B11" s="153">
        <v>1</v>
      </c>
      <c r="C11" s="296"/>
      <c r="D11" s="297"/>
      <c r="E11" s="298"/>
      <c r="F11" s="298"/>
      <c r="G11" s="298"/>
      <c r="H11" s="299"/>
    </row>
    <row r="12" spans="2:11" x14ac:dyDescent="0.15">
      <c r="B12" s="153">
        <v>2</v>
      </c>
      <c r="C12" s="296"/>
      <c r="D12" s="297"/>
      <c r="E12" s="298"/>
      <c r="F12" s="298"/>
      <c r="G12" s="298"/>
      <c r="H12" s="299"/>
    </row>
    <row r="13" spans="2:11" x14ac:dyDescent="0.15">
      <c r="B13" s="153">
        <v>3</v>
      </c>
      <c r="C13" s="296"/>
      <c r="D13" s="297"/>
      <c r="E13" s="298"/>
      <c r="F13" s="298"/>
      <c r="G13" s="298"/>
      <c r="H13" s="299"/>
    </row>
    <row r="14" spans="2:11" x14ac:dyDescent="0.15">
      <c r="B14" s="153">
        <v>4</v>
      </c>
      <c r="C14" s="296"/>
      <c r="D14" s="297"/>
      <c r="E14" s="298"/>
      <c r="F14" s="298"/>
      <c r="G14" s="298"/>
      <c r="H14" s="299"/>
    </row>
    <row r="15" spans="2:11" ht="14.25" thickBot="1" x14ac:dyDescent="0.2">
      <c r="B15" s="154">
        <v>5</v>
      </c>
      <c r="C15" s="300"/>
      <c r="D15" s="301"/>
      <c r="E15" s="302"/>
      <c r="F15" s="302"/>
      <c r="G15" s="302"/>
      <c r="H15" s="303"/>
    </row>
  </sheetData>
  <mergeCells count="4">
    <mergeCell ref="B6:C6"/>
    <mergeCell ref="D6:F6"/>
    <mergeCell ref="B4:H4"/>
    <mergeCell ref="B8:B10"/>
  </mergeCells>
  <phoneticPr fontId="23"/>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5.15" customHeight="1" x14ac:dyDescent="0.15">
      <c r="A1" s="60"/>
      <c r="B1" s="97" t="s">
        <v>980</v>
      </c>
    </row>
    <row r="2" spans="1:12" ht="12" customHeight="1" x14ac:dyDescent="0.15">
      <c r="B2" s="18" t="s">
        <v>475</v>
      </c>
      <c r="C2" s="185"/>
      <c r="D2" s="185"/>
      <c r="E2" s="185"/>
      <c r="F2" s="185"/>
    </row>
    <row r="3" spans="1:12" ht="7.15" customHeight="1" x14ac:dyDescent="0.15">
      <c r="B3" s="18"/>
      <c r="C3" s="185"/>
      <c r="D3" s="185"/>
      <c r="E3" s="185"/>
      <c r="F3" s="185"/>
    </row>
    <row r="4" spans="1:12" ht="32.65" customHeight="1" x14ac:dyDescent="0.15">
      <c r="B4" s="851" t="s">
        <v>476</v>
      </c>
      <c r="C4" s="851"/>
      <c r="D4" s="851"/>
      <c r="E4" s="851"/>
      <c r="F4" s="851"/>
      <c r="G4" s="851"/>
      <c r="H4" s="851"/>
      <c r="I4" s="851"/>
      <c r="J4" s="851"/>
      <c r="K4" s="851"/>
      <c r="L4" s="851"/>
    </row>
    <row r="5" spans="1:12" ht="7.15" customHeight="1" thickBot="1" x14ac:dyDescent="0.2">
      <c r="B5" s="325"/>
      <c r="C5" s="325"/>
      <c r="D5" s="325"/>
      <c r="E5" s="325"/>
      <c r="F5" s="325"/>
      <c r="G5" s="325"/>
      <c r="H5" s="325"/>
      <c r="I5" s="325"/>
      <c r="J5" s="325"/>
      <c r="K5" s="325"/>
      <c r="L5" s="325"/>
    </row>
    <row r="6" spans="1:12" s="39" customFormat="1" ht="19.5" customHeight="1" thickBot="1" x14ac:dyDescent="0.2">
      <c r="B6" s="784" t="s">
        <v>95</v>
      </c>
      <c r="C6" s="852" t="s">
        <v>96</v>
      </c>
      <c r="D6" s="858" t="str">
        <f>IF(様式一覧表B!D5="","",様式一覧表B!D5)</f>
        <v/>
      </c>
      <c r="E6" s="788"/>
      <c r="F6" s="789"/>
      <c r="G6" s="40"/>
    </row>
    <row r="7" spans="1:12" s="39" customFormat="1" ht="9.75" customHeight="1" thickBot="1" x14ac:dyDescent="0.2">
      <c r="B7" s="41"/>
      <c r="C7" s="41"/>
      <c r="D7" s="42"/>
      <c r="E7" s="42"/>
      <c r="F7" s="42"/>
      <c r="G7" s="40"/>
    </row>
    <row r="8" spans="1:12" ht="22.5" customHeight="1" thickBot="1" x14ac:dyDescent="0.2">
      <c r="B8" s="855" t="s">
        <v>166</v>
      </c>
      <c r="C8" s="856"/>
      <c r="D8" s="853" t="s">
        <v>160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477</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477</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477</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477</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477</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477</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477</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477</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477</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477</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477</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477</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477</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477</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477</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971</v>
      </c>
      <c r="C2" s="185"/>
      <c r="D2" s="185"/>
      <c r="E2" s="185"/>
      <c r="F2" s="185"/>
    </row>
    <row r="3" spans="1:12" ht="6.6" customHeight="1" x14ac:dyDescent="0.15">
      <c r="B3" s="18"/>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161</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7"/>
      <c r="C21" s="57" t="s">
        <v>193</v>
      </c>
      <c r="D21" s="326"/>
      <c r="E21" s="327"/>
      <c r="F21" s="244"/>
      <c r="G21" s="244"/>
      <c r="H21" s="245"/>
      <c r="I21" s="245"/>
      <c r="J21" s="244"/>
      <c r="K21" s="244"/>
      <c r="L21" s="246"/>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970</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162</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972</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478</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973</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163</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7"/>
      <c r="C21" s="57" t="s">
        <v>193</v>
      </c>
      <c r="D21" s="326"/>
      <c r="E21" s="327"/>
      <c r="F21" s="244"/>
      <c r="G21" s="244"/>
      <c r="H21" s="245"/>
      <c r="I21" s="245"/>
      <c r="J21" s="244"/>
      <c r="K21" s="244"/>
      <c r="L21" s="246"/>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7">
        <v>3</v>
      </c>
      <c r="C33" s="56" t="s">
        <v>185</v>
      </c>
      <c r="D33" s="328" t="s">
        <v>186</v>
      </c>
      <c r="E33" s="329"/>
      <c r="F33" s="330"/>
      <c r="G33" s="330"/>
      <c r="H33" s="331"/>
      <c r="I33" s="331"/>
      <c r="J33" s="330"/>
      <c r="K33" s="330"/>
      <c r="L33" s="332"/>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B1:CI31"/>
  <sheetViews>
    <sheetView showGridLines="0" view="pageBreakPreview" zoomScaleNormal="100" zoomScaleSheetLayoutView="100" workbookViewId="0">
      <selection activeCell="F19" sqref="F19"/>
    </sheetView>
  </sheetViews>
  <sheetFormatPr defaultColWidth="10.875" defaultRowHeight="15" customHeight="1" x14ac:dyDescent="0.15"/>
  <cols>
    <col min="1" max="1" width="1.875" style="1" customWidth="1"/>
    <col min="2" max="2" width="5.5" style="2" customWidth="1"/>
    <col min="3" max="19" width="15.625" style="2" customWidth="1"/>
    <col min="20" max="24" width="15.625" style="1" customWidth="1"/>
    <col min="25" max="31" width="15.625" style="2" customWidth="1"/>
    <col min="32" max="35" width="15.625" style="1" customWidth="1"/>
    <col min="36" max="79" width="15.625" style="3" customWidth="1"/>
    <col min="80" max="80" width="3" style="3" customWidth="1"/>
    <col min="81" max="87" width="10.875" style="3" customWidth="1"/>
    <col min="88" max="90" width="10.875" style="1"/>
    <col min="91" max="91" width="2.875" style="1" customWidth="1"/>
    <col min="92" max="16384" width="10.875" style="1"/>
  </cols>
  <sheetData>
    <row r="1" spans="2:87" ht="22.5" customHeight="1" x14ac:dyDescent="0.15">
      <c r="B1" s="97" t="s">
        <v>980</v>
      </c>
    </row>
    <row r="2" spans="2:87" ht="17.25" x14ac:dyDescent="0.2">
      <c r="B2" s="9" t="s">
        <v>479</v>
      </c>
    </row>
    <row r="3" spans="2:87" ht="10.5" customHeight="1" x14ac:dyDescent="0.2">
      <c r="B3" s="9"/>
    </row>
    <row r="4" spans="2:87" s="77" customFormat="1" ht="7.15" customHeight="1" thickBot="1" x14ac:dyDescent="0.2">
      <c r="B4" s="218"/>
      <c r="C4" s="218"/>
      <c r="D4" s="218"/>
      <c r="E4" s="218"/>
      <c r="F4" s="218"/>
      <c r="G4" s="218"/>
      <c r="H4" s="218"/>
      <c r="I4" s="218"/>
      <c r="J4" s="218"/>
    </row>
    <row r="5" spans="2:87" s="77" customFormat="1" ht="18.600000000000001" customHeight="1" thickBot="1" x14ac:dyDescent="0.2">
      <c r="B5" s="871" t="s">
        <v>95</v>
      </c>
      <c r="C5" s="872"/>
      <c r="D5" s="872"/>
      <c r="E5" s="873" t="str">
        <f>IF(様式一覧表B!D5="","",様式一覧表B!D5)</f>
        <v/>
      </c>
      <c r="F5" s="873"/>
      <c r="G5" s="873"/>
      <c r="H5" s="874"/>
      <c r="I5" s="17"/>
      <c r="J5" s="218"/>
    </row>
    <row r="6" spans="2:87" s="77" customFormat="1" ht="7.15" customHeight="1" x14ac:dyDescent="0.15"/>
    <row r="7" spans="2:87" ht="15" customHeight="1" thickBot="1" x14ac:dyDescent="0.2">
      <c r="B7" s="316"/>
      <c r="C7" s="333"/>
      <c r="D7" s="333"/>
      <c r="E7" s="333"/>
      <c r="F7" s="333"/>
      <c r="G7" s="333"/>
      <c r="H7" s="333"/>
      <c r="I7" s="333"/>
      <c r="J7" s="333"/>
      <c r="K7" s="333"/>
      <c r="L7" s="333"/>
      <c r="M7" s="333"/>
      <c r="N7" s="333"/>
      <c r="O7" s="333"/>
      <c r="P7" s="333"/>
      <c r="Q7" s="1"/>
      <c r="R7" s="1"/>
      <c r="S7" s="1"/>
      <c r="Y7" s="1"/>
      <c r="Z7" s="1"/>
      <c r="AA7" s="1"/>
      <c r="AB7" s="1"/>
      <c r="AC7" s="1"/>
      <c r="AD7" s="1"/>
      <c r="AE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row>
    <row r="8" spans="2:87" s="14" customFormat="1" ht="13.5" x14ac:dyDescent="0.15">
      <c r="B8" s="16" t="s">
        <v>201</v>
      </c>
      <c r="C8" s="11" t="s">
        <v>480</v>
      </c>
      <c r="D8" s="186" t="s">
        <v>481</v>
      </c>
      <c r="E8" s="186" t="s">
        <v>482</v>
      </c>
      <c r="F8" s="186" t="s">
        <v>483</v>
      </c>
      <c r="G8" s="186" t="s">
        <v>484</v>
      </c>
      <c r="H8" s="186" t="s">
        <v>485</v>
      </c>
      <c r="I8" s="186" t="s">
        <v>486</v>
      </c>
      <c r="J8" s="186" t="s">
        <v>487</v>
      </c>
      <c r="K8" s="186" t="s">
        <v>488</v>
      </c>
      <c r="L8" s="186" t="s">
        <v>489</v>
      </c>
      <c r="M8" s="186" t="s">
        <v>490</v>
      </c>
      <c r="N8" s="186" t="s">
        <v>491</v>
      </c>
      <c r="O8" s="186" t="s">
        <v>492</v>
      </c>
      <c r="P8" s="186" t="s">
        <v>493</v>
      </c>
      <c r="Q8" s="186" t="s">
        <v>494</v>
      </c>
      <c r="R8" s="186" t="s">
        <v>495</v>
      </c>
      <c r="S8" s="186" t="s">
        <v>496</v>
      </c>
      <c r="T8" s="178" t="s">
        <v>497</v>
      </c>
      <c r="U8" s="178" t="s">
        <v>1043</v>
      </c>
      <c r="V8" s="178" t="s">
        <v>498</v>
      </c>
      <c r="W8" s="178" t="s">
        <v>1044</v>
      </c>
      <c r="X8" s="178" t="s">
        <v>1045</v>
      </c>
      <c r="Y8" s="186" t="s">
        <v>499</v>
      </c>
      <c r="Z8" s="186" t="s">
        <v>500</v>
      </c>
      <c r="AA8" s="186" t="s">
        <v>501</v>
      </c>
      <c r="AB8" s="186" t="s">
        <v>502</v>
      </c>
      <c r="AC8" s="186" t="s">
        <v>503</v>
      </c>
      <c r="AD8" s="186" t="s">
        <v>504</v>
      </c>
      <c r="AE8" s="186" t="s">
        <v>505</v>
      </c>
      <c r="AF8" s="186" t="s">
        <v>506</v>
      </c>
      <c r="AG8" s="186" t="s">
        <v>507</v>
      </c>
      <c r="AH8" s="186" t="s">
        <v>508</v>
      </c>
      <c r="AI8" s="186" t="s">
        <v>509</v>
      </c>
      <c r="AJ8" s="186" t="s">
        <v>510</v>
      </c>
      <c r="AK8" s="186" t="s">
        <v>511</v>
      </c>
      <c r="AL8" s="186" t="s">
        <v>512</v>
      </c>
      <c r="AM8" s="186" t="s">
        <v>513</v>
      </c>
      <c r="AN8" s="186" t="s">
        <v>514</v>
      </c>
      <c r="AO8" s="186" t="s">
        <v>1055</v>
      </c>
      <c r="AP8" s="186" t="s">
        <v>1056</v>
      </c>
      <c r="AQ8" s="186" t="s">
        <v>1057</v>
      </c>
      <c r="AR8" s="186" t="s">
        <v>1058</v>
      </c>
      <c r="AS8" s="186" t="s">
        <v>515</v>
      </c>
      <c r="AT8" s="186" t="s">
        <v>516</v>
      </c>
      <c r="AU8" s="186" t="s">
        <v>517</v>
      </c>
      <c r="AV8" s="186" t="s">
        <v>518</v>
      </c>
      <c r="AW8" s="186" t="s">
        <v>519</v>
      </c>
      <c r="AX8" s="186" t="s">
        <v>520</v>
      </c>
      <c r="AY8" s="186" t="s">
        <v>521</v>
      </c>
      <c r="AZ8" s="186" t="s">
        <v>522</v>
      </c>
      <c r="BA8" s="186" t="s">
        <v>523</v>
      </c>
      <c r="BB8" s="186" t="s">
        <v>524</v>
      </c>
      <c r="BC8" s="186" t="s">
        <v>525</v>
      </c>
      <c r="BD8" s="186" t="s">
        <v>526</v>
      </c>
      <c r="BE8" s="186" t="s">
        <v>527</v>
      </c>
      <c r="BF8" s="186" t="s">
        <v>528</v>
      </c>
      <c r="BG8" s="186" t="s">
        <v>529</v>
      </c>
      <c r="BH8" s="186" t="s">
        <v>530</v>
      </c>
      <c r="BI8" s="186" t="s">
        <v>531</v>
      </c>
      <c r="BJ8" s="186" t="s">
        <v>532</v>
      </c>
      <c r="BK8" s="186" t="s">
        <v>533</v>
      </c>
      <c r="BL8" s="186" t="s">
        <v>534</v>
      </c>
      <c r="BM8" s="186" t="s">
        <v>535</v>
      </c>
      <c r="BN8" s="186" t="s">
        <v>434</v>
      </c>
      <c r="BO8" s="186" t="s">
        <v>536</v>
      </c>
      <c r="BP8" s="186" t="s">
        <v>537</v>
      </c>
      <c r="BQ8" s="186" t="s">
        <v>538</v>
      </c>
      <c r="BR8" s="186" t="s">
        <v>539</v>
      </c>
      <c r="BS8" s="186" t="s">
        <v>540</v>
      </c>
      <c r="BT8" s="186" t="s">
        <v>541</v>
      </c>
      <c r="BU8" s="186" t="s">
        <v>542</v>
      </c>
      <c r="BV8" s="186" t="s">
        <v>543</v>
      </c>
      <c r="BW8" s="186" t="s">
        <v>544</v>
      </c>
      <c r="BX8" s="186" t="s">
        <v>545</v>
      </c>
      <c r="BY8" s="186" t="s">
        <v>546</v>
      </c>
      <c r="BZ8" s="186" t="s">
        <v>547</v>
      </c>
      <c r="CA8" s="13" t="s">
        <v>548</v>
      </c>
    </row>
    <row r="9" spans="2:87" s="15" customFormat="1" ht="54" customHeight="1" x14ac:dyDescent="0.15">
      <c r="B9" s="937" t="s">
        <v>549</v>
      </c>
      <c r="C9" s="939" t="s">
        <v>550</v>
      </c>
      <c r="D9" s="934" t="s">
        <v>551</v>
      </c>
      <c r="E9" s="934" t="s">
        <v>552</v>
      </c>
      <c r="F9" s="934" t="s">
        <v>299</v>
      </c>
      <c r="G9" s="934" t="s">
        <v>300</v>
      </c>
      <c r="H9" s="934" t="s">
        <v>553</v>
      </c>
      <c r="I9" s="934" t="s">
        <v>554</v>
      </c>
      <c r="J9" s="934" t="s">
        <v>555</v>
      </c>
      <c r="K9" s="934" t="s">
        <v>556</v>
      </c>
      <c r="L9" s="934" t="s">
        <v>557</v>
      </c>
      <c r="M9" s="934" t="s">
        <v>305</v>
      </c>
      <c r="N9" s="862" t="s">
        <v>306</v>
      </c>
      <c r="O9" s="862" t="s">
        <v>307</v>
      </c>
      <c r="P9" s="862" t="s">
        <v>934</v>
      </c>
      <c r="Q9" s="862" t="s">
        <v>309</v>
      </c>
      <c r="R9" s="862" t="s">
        <v>310</v>
      </c>
      <c r="S9" s="862" t="s">
        <v>311</v>
      </c>
      <c r="T9" s="862" t="s">
        <v>1046</v>
      </c>
      <c r="U9" s="862" t="s">
        <v>1026</v>
      </c>
      <c r="V9" s="862" t="s">
        <v>1047</v>
      </c>
      <c r="W9" s="862" t="s">
        <v>1028</v>
      </c>
      <c r="X9" s="862" t="s">
        <v>1024</v>
      </c>
      <c r="Y9" s="862" t="s">
        <v>312</v>
      </c>
      <c r="Z9" s="862" t="s">
        <v>558</v>
      </c>
      <c r="AA9" s="862" t="s">
        <v>559</v>
      </c>
      <c r="AB9" s="862" t="s">
        <v>560</v>
      </c>
      <c r="AC9" s="862" t="s">
        <v>561</v>
      </c>
      <c r="AD9" s="862" t="s">
        <v>562</v>
      </c>
      <c r="AE9" s="862" t="s">
        <v>318</v>
      </c>
      <c r="AF9" s="862" t="s">
        <v>563</v>
      </c>
      <c r="AG9" s="862" t="s">
        <v>321</v>
      </c>
      <c r="AH9" s="862" t="s">
        <v>322</v>
      </c>
      <c r="AI9" s="862" t="s">
        <v>564</v>
      </c>
      <c r="AJ9" s="862" t="s">
        <v>565</v>
      </c>
      <c r="AK9" s="862" t="s">
        <v>566</v>
      </c>
      <c r="AL9" s="862" t="s">
        <v>326</v>
      </c>
      <c r="AM9" s="862" t="s">
        <v>567</v>
      </c>
      <c r="AN9" s="862" t="s">
        <v>1030</v>
      </c>
      <c r="AO9" s="862" t="s">
        <v>1031</v>
      </c>
      <c r="AP9" s="862" t="s">
        <v>1035</v>
      </c>
      <c r="AQ9" s="862" t="s">
        <v>1036</v>
      </c>
      <c r="AR9" s="870" t="s">
        <v>1009</v>
      </c>
      <c r="AS9" s="862" t="s">
        <v>328</v>
      </c>
      <c r="AT9" s="862" t="s">
        <v>568</v>
      </c>
      <c r="AU9" s="862" t="s">
        <v>569</v>
      </c>
      <c r="AV9" s="862" t="s">
        <v>570</v>
      </c>
      <c r="AW9" s="862" t="s">
        <v>571</v>
      </c>
      <c r="AX9" s="862" t="s">
        <v>572</v>
      </c>
      <c r="AY9" s="862" t="s">
        <v>573</v>
      </c>
      <c r="AZ9" s="862" t="s">
        <v>574</v>
      </c>
      <c r="BA9" s="862" t="s">
        <v>575</v>
      </c>
      <c r="BB9" s="862" t="s">
        <v>576</v>
      </c>
      <c r="BC9" s="862" t="s">
        <v>340</v>
      </c>
      <c r="BD9" s="862" t="s">
        <v>341</v>
      </c>
      <c r="BE9" s="862" t="s">
        <v>342</v>
      </c>
      <c r="BF9" s="862" t="s">
        <v>343</v>
      </c>
      <c r="BG9" s="862" t="s">
        <v>577</v>
      </c>
      <c r="BH9" s="930" t="s">
        <v>345</v>
      </c>
      <c r="BI9" s="862" t="s">
        <v>346</v>
      </c>
      <c r="BJ9" s="862" t="s">
        <v>347</v>
      </c>
      <c r="BK9" s="862" t="s">
        <v>578</v>
      </c>
      <c r="BL9" s="862" t="s">
        <v>349</v>
      </c>
      <c r="BM9" s="862" t="s">
        <v>350</v>
      </c>
      <c r="BN9" s="862" t="s">
        <v>351</v>
      </c>
      <c r="BO9" s="862" t="s">
        <v>352</v>
      </c>
      <c r="BP9" s="862" t="s">
        <v>579</v>
      </c>
      <c r="BQ9" s="862" t="s">
        <v>354</v>
      </c>
      <c r="BR9" s="862" t="s">
        <v>355</v>
      </c>
      <c r="BS9" s="862" t="s">
        <v>356</v>
      </c>
      <c r="BT9" s="862" t="s">
        <v>357</v>
      </c>
      <c r="BU9" s="862" t="s">
        <v>358</v>
      </c>
      <c r="BV9" s="862" t="s">
        <v>359</v>
      </c>
      <c r="BW9" s="862" t="s">
        <v>580</v>
      </c>
      <c r="BX9" s="862" t="s">
        <v>361</v>
      </c>
      <c r="BY9" s="862" t="s">
        <v>362</v>
      </c>
      <c r="BZ9" s="862" t="s">
        <v>363</v>
      </c>
      <c r="CA9" s="865" t="s">
        <v>384</v>
      </c>
    </row>
    <row r="10" spans="2:87" s="15" customFormat="1" ht="13.5" customHeight="1" x14ac:dyDescent="0.15">
      <c r="B10" s="938"/>
      <c r="C10" s="940"/>
      <c r="D10" s="935"/>
      <c r="E10" s="935"/>
      <c r="F10" s="935"/>
      <c r="G10" s="935"/>
      <c r="H10" s="935"/>
      <c r="I10" s="935"/>
      <c r="J10" s="935"/>
      <c r="K10" s="935"/>
      <c r="L10" s="935"/>
      <c r="M10" s="935"/>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8"/>
      <c r="AQ10" s="863"/>
      <c r="AR10" s="868"/>
      <c r="AS10" s="863"/>
      <c r="AT10" s="863"/>
      <c r="AU10" s="863"/>
      <c r="AV10" s="863"/>
      <c r="AW10" s="863"/>
      <c r="AX10" s="863"/>
      <c r="AY10" s="863"/>
      <c r="AZ10" s="863"/>
      <c r="BA10" s="863"/>
      <c r="BB10" s="863"/>
      <c r="BC10" s="863"/>
      <c r="BD10" s="863"/>
      <c r="BE10" s="863"/>
      <c r="BF10" s="863"/>
      <c r="BG10" s="863"/>
      <c r="BH10" s="931"/>
      <c r="BI10" s="863"/>
      <c r="BJ10" s="863"/>
      <c r="BK10" s="863"/>
      <c r="BL10" s="863"/>
      <c r="BM10" s="863"/>
      <c r="BN10" s="863"/>
      <c r="BO10" s="863"/>
      <c r="BP10" s="863"/>
      <c r="BQ10" s="863"/>
      <c r="BR10" s="863"/>
      <c r="BS10" s="863"/>
      <c r="BT10" s="863"/>
      <c r="BU10" s="863"/>
      <c r="BV10" s="863"/>
      <c r="BW10" s="863"/>
      <c r="BX10" s="863"/>
      <c r="BY10" s="863"/>
      <c r="BZ10" s="863"/>
      <c r="CA10" s="866"/>
    </row>
    <row r="11" spans="2:87" s="15" customFormat="1" ht="13.5" x14ac:dyDescent="0.15">
      <c r="B11" s="938"/>
      <c r="C11" s="941"/>
      <c r="D11" s="936"/>
      <c r="E11" s="936"/>
      <c r="F11" s="936"/>
      <c r="G11" s="936"/>
      <c r="H11" s="936"/>
      <c r="I11" s="936"/>
      <c r="J11" s="936"/>
      <c r="K11" s="936"/>
      <c r="L11" s="936"/>
      <c r="M11" s="936"/>
      <c r="N11" s="929"/>
      <c r="O11" s="929"/>
      <c r="P11" s="929"/>
      <c r="Q11" s="929"/>
      <c r="R11" s="929"/>
      <c r="S11" s="864"/>
      <c r="T11" s="864"/>
      <c r="U11" s="864"/>
      <c r="V11" s="864"/>
      <c r="W11" s="864"/>
      <c r="X11" s="864"/>
      <c r="Y11" s="929"/>
      <c r="Z11" s="929"/>
      <c r="AA11" s="929"/>
      <c r="AB11" s="929"/>
      <c r="AC11" s="929"/>
      <c r="AD11" s="929"/>
      <c r="AE11" s="929"/>
      <c r="AF11" s="929"/>
      <c r="AG11" s="929"/>
      <c r="AH11" s="929"/>
      <c r="AI11" s="929"/>
      <c r="AJ11" s="929"/>
      <c r="AK11" s="929"/>
      <c r="AL11" s="929"/>
      <c r="AM11" s="929"/>
      <c r="AN11" s="864"/>
      <c r="AO11" s="864"/>
      <c r="AP11" s="869"/>
      <c r="AQ11" s="864"/>
      <c r="AR11" s="869"/>
      <c r="AS11" s="929"/>
      <c r="AT11" s="929"/>
      <c r="AU11" s="929"/>
      <c r="AV11" s="929"/>
      <c r="AW11" s="929"/>
      <c r="AX11" s="929"/>
      <c r="AY11" s="929"/>
      <c r="AZ11" s="929"/>
      <c r="BA11" s="929"/>
      <c r="BB11" s="929"/>
      <c r="BC11" s="929"/>
      <c r="BD11" s="929"/>
      <c r="BE11" s="929"/>
      <c r="BF11" s="929"/>
      <c r="BG11" s="929"/>
      <c r="BH11" s="932"/>
      <c r="BI11" s="929"/>
      <c r="BJ11" s="929"/>
      <c r="BK11" s="929"/>
      <c r="BL11" s="929"/>
      <c r="BM11" s="929"/>
      <c r="BN11" s="929"/>
      <c r="BO11" s="929"/>
      <c r="BP11" s="929"/>
      <c r="BQ11" s="929"/>
      <c r="BR11" s="929"/>
      <c r="BS11" s="929"/>
      <c r="BT11" s="929"/>
      <c r="BU11" s="929"/>
      <c r="BV11" s="929"/>
      <c r="BW11" s="929"/>
      <c r="BX11" s="929"/>
      <c r="BY11" s="929"/>
      <c r="BZ11" s="929"/>
      <c r="CA11" s="933"/>
    </row>
    <row r="12" spans="2:87" s="15" customFormat="1" ht="14.25" thickBot="1" x14ac:dyDescent="0.2">
      <c r="B12" s="938"/>
      <c r="C12" s="420" t="s">
        <v>114</v>
      </c>
      <c r="D12" s="417" t="s">
        <v>114</v>
      </c>
      <c r="E12" s="417" t="s">
        <v>114</v>
      </c>
      <c r="F12" s="417" t="s">
        <v>114</v>
      </c>
      <c r="G12" s="417" t="s">
        <v>114</v>
      </c>
      <c r="H12" s="417" t="s">
        <v>114</v>
      </c>
      <c r="I12" s="417" t="s">
        <v>114</v>
      </c>
      <c r="J12" s="417" t="s">
        <v>114</v>
      </c>
      <c r="K12" s="417" t="s">
        <v>114</v>
      </c>
      <c r="L12" s="417" t="s">
        <v>114</v>
      </c>
      <c r="M12" s="417" t="s">
        <v>114</v>
      </c>
      <c r="N12" s="417" t="s">
        <v>114</v>
      </c>
      <c r="O12" s="417" t="s">
        <v>114</v>
      </c>
      <c r="P12" s="417" t="s">
        <v>114</v>
      </c>
      <c r="Q12" s="417" t="s">
        <v>114</v>
      </c>
      <c r="R12" s="417" t="s">
        <v>114</v>
      </c>
      <c r="S12" s="417" t="s">
        <v>114</v>
      </c>
      <c r="T12" s="631" t="s">
        <v>114</v>
      </c>
      <c r="U12" s="631" t="s">
        <v>114</v>
      </c>
      <c r="V12" s="631" t="s">
        <v>114</v>
      </c>
      <c r="W12" s="631" t="s">
        <v>114</v>
      </c>
      <c r="X12" s="631" t="s">
        <v>114</v>
      </c>
      <c r="Y12" s="417" t="s">
        <v>114</v>
      </c>
      <c r="Z12" s="422" t="s">
        <v>386</v>
      </c>
      <c r="AA12" s="422" t="s">
        <v>386</v>
      </c>
      <c r="AB12" s="422" t="s">
        <v>386</v>
      </c>
      <c r="AC12" s="422" t="s">
        <v>386</v>
      </c>
      <c r="AD12" s="422" t="s">
        <v>386</v>
      </c>
      <c r="AE12" s="422" t="s">
        <v>386</v>
      </c>
      <c r="AF12" s="417" t="s">
        <v>114</v>
      </c>
      <c r="AG12" s="417" t="s">
        <v>114</v>
      </c>
      <c r="AH12" s="417" t="s">
        <v>114</v>
      </c>
      <c r="AI12" s="417" t="s">
        <v>114</v>
      </c>
      <c r="AJ12" s="417" t="s">
        <v>114</v>
      </c>
      <c r="AK12" s="417" t="s">
        <v>114</v>
      </c>
      <c r="AL12" s="417" t="s">
        <v>114</v>
      </c>
      <c r="AM12" s="417" t="s">
        <v>114</v>
      </c>
      <c r="AN12" s="631" t="s">
        <v>114</v>
      </c>
      <c r="AO12" s="631" t="s">
        <v>114</v>
      </c>
      <c r="AP12" s="665" t="s">
        <v>387</v>
      </c>
      <c r="AQ12" s="665" t="s">
        <v>387</v>
      </c>
      <c r="AR12" s="665" t="s">
        <v>1037</v>
      </c>
      <c r="AS12" s="417" t="s">
        <v>114</v>
      </c>
      <c r="AT12" s="422" t="s">
        <v>386</v>
      </c>
      <c r="AU12" s="417" t="s">
        <v>114</v>
      </c>
      <c r="AV12" s="417" t="s">
        <v>114</v>
      </c>
      <c r="AW12" s="417" t="s">
        <v>114</v>
      </c>
      <c r="AX12" s="422" t="s">
        <v>386</v>
      </c>
      <c r="AY12" s="417" t="s">
        <v>114</v>
      </c>
      <c r="AZ12" s="718"/>
      <c r="BA12" s="718"/>
      <c r="BB12" s="718"/>
      <c r="BC12" s="718"/>
      <c r="BD12" s="718"/>
      <c r="BE12" s="718"/>
      <c r="BF12" s="718"/>
      <c r="BG12" s="718"/>
      <c r="BH12" s="417" t="s">
        <v>114</v>
      </c>
      <c r="BI12" s="718"/>
      <c r="BJ12" s="718"/>
      <c r="BK12" s="718"/>
      <c r="BL12" s="718"/>
      <c r="BM12" s="718"/>
      <c r="BN12" s="417" t="s">
        <v>114</v>
      </c>
      <c r="BO12" s="718"/>
      <c r="BP12" s="417" t="s">
        <v>114</v>
      </c>
      <c r="BQ12" s="718"/>
      <c r="BR12" s="718"/>
      <c r="BS12" s="718"/>
      <c r="BT12" s="422" t="s">
        <v>386</v>
      </c>
      <c r="BU12" s="417" t="s">
        <v>114</v>
      </c>
      <c r="BV12" s="718"/>
      <c r="BW12" s="718"/>
      <c r="BX12" s="718"/>
      <c r="BY12" s="718"/>
      <c r="BZ12" s="718"/>
      <c r="CA12" s="719"/>
    </row>
    <row r="13" spans="2:87" s="4" customFormat="1" ht="13.5" x14ac:dyDescent="0.15">
      <c r="B13" s="103">
        <v>1</v>
      </c>
      <c r="C13" s="542"/>
      <c r="D13" s="273"/>
      <c r="E13" s="543"/>
      <c r="F13" s="342"/>
      <c r="G13" s="544"/>
      <c r="H13" s="273"/>
      <c r="I13" s="271"/>
      <c r="J13" s="273"/>
      <c r="K13" s="271"/>
      <c r="L13" s="416"/>
      <c r="M13" s="415"/>
      <c r="N13" s="416"/>
      <c r="O13" s="415"/>
      <c r="P13" s="416"/>
      <c r="Q13" s="415"/>
      <c r="R13" s="416"/>
      <c r="S13" s="271"/>
      <c r="T13" s="648"/>
      <c r="U13" s="648"/>
      <c r="V13" s="648"/>
      <c r="W13" s="648"/>
      <c r="X13" s="648"/>
      <c r="Y13" s="342"/>
      <c r="Z13" s="338"/>
      <c r="AA13" s="338"/>
      <c r="AB13" s="338"/>
      <c r="AC13" s="338"/>
      <c r="AD13" s="338"/>
      <c r="AE13" s="338"/>
      <c r="AF13" s="342"/>
      <c r="AG13" s="342"/>
      <c r="AH13" s="342"/>
      <c r="AI13" s="342"/>
      <c r="AJ13" s="342"/>
      <c r="AK13" s="270"/>
      <c r="AL13" s="269"/>
      <c r="AM13" s="274"/>
      <c r="AN13" s="271"/>
      <c r="AO13" s="271"/>
      <c r="AP13" s="271"/>
      <c r="AQ13" s="690"/>
      <c r="AR13" s="682"/>
      <c r="AS13" s="273"/>
      <c r="AT13" s="272"/>
      <c r="AU13" s="339"/>
      <c r="AV13" s="342"/>
      <c r="AW13" s="406"/>
      <c r="AX13" s="338"/>
      <c r="AY13" s="544"/>
      <c r="AZ13" s="274"/>
      <c r="BA13" s="274"/>
      <c r="BB13" s="274"/>
      <c r="BC13" s="274"/>
      <c r="BD13" s="274"/>
      <c r="BE13" s="274"/>
      <c r="BF13" s="274"/>
      <c r="BG13" s="649"/>
      <c r="BH13" s="273"/>
      <c r="BI13" s="652"/>
      <c r="BJ13" s="274"/>
      <c r="BK13" s="274"/>
      <c r="BL13" s="274"/>
      <c r="BM13" s="274"/>
      <c r="BN13" s="342"/>
      <c r="BO13" s="274"/>
      <c r="BP13" s="342"/>
      <c r="BQ13" s="274"/>
      <c r="BR13" s="274"/>
      <c r="BS13" s="274"/>
      <c r="BT13" s="338"/>
      <c r="BU13" s="342"/>
      <c r="BV13" s="274"/>
      <c r="BW13" s="274"/>
      <c r="BX13" s="274"/>
      <c r="BY13" s="274"/>
      <c r="BZ13" s="274"/>
      <c r="CA13" s="275"/>
    </row>
    <row r="14" spans="2:87" s="4" customFormat="1" ht="13.5" x14ac:dyDescent="0.15">
      <c r="B14" s="413">
        <v>2</v>
      </c>
      <c r="C14" s="545"/>
      <c r="D14" s="235"/>
      <c r="E14" s="546"/>
      <c r="F14" s="354"/>
      <c r="G14" s="547"/>
      <c r="H14" s="235"/>
      <c r="I14" s="281"/>
      <c r="J14" s="235"/>
      <c r="K14" s="281"/>
      <c r="L14" s="418"/>
      <c r="M14" s="281"/>
      <c r="N14" s="418"/>
      <c r="O14" s="281"/>
      <c r="P14" s="418"/>
      <c r="Q14" s="281"/>
      <c r="R14" s="418"/>
      <c r="S14" s="281"/>
      <c r="T14" s="235"/>
      <c r="U14" s="235"/>
      <c r="V14" s="235"/>
      <c r="W14" s="235"/>
      <c r="X14" s="235"/>
      <c r="Y14" s="354"/>
      <c r="Z14" s="347"/>
      <c r="AA14" s="347"/>
      <c r="AB14" s="347"/>
      <c r="AC14" s="347"/>
      <c r="AD14" s="347"/>
      <c r="AE14" s="347"/>
      <c r="AF14" s="354"/>
      <c r="AG14" s="354"/>
      <c r="AH14" s="354"/>
      <c r="AI14" s="354"/>
      <c r="AJ14" s="354"/>
      <c r="AK14" s="348"/>
      <c r="AL14" s="349"/>
      <c r="AM14" s="278"/>
      <c r="AN14" s="679"/>
      <c r="AO14" s="679"/>
      <c r="AP14" s="679"/>
      <c r="AQ14" s="681"/>
      <c r="AR14" s="494"/>
      <c r="AS14" s="235"/>
      <c r="AT14" s="350"/>
      <c r="AU14" s="351"/>
      <c r="AV14" s="354"/>
      <c r="AW14" s="409"/>
      <c r="AX14" s="347"/>
      <c r="AY14" s="547"/>
      <c r="AZ14" s="278"/>
      <c r="BA14" s="278"/>
      <c r="BB14" s="278"/>
      <c r="BC14" s="278"/>
      <c r="BD14" s="278"/>
      <c r="BE14" s="278"/>
      <c r="BF14" s="278"/>
      <c r="BG14" s="650"/>
      <c r="BH14" s="235"/>
      <c r="BI14" s="653"/>
      <c r="BJ14" s="278"/>
      <c r="BK14" s="278"/>
      <c r="BL14" s="278"/>
      <c r="BM14" s="278"/>
      <c r="BN14" s="354"/>
      <c r="BO14" s="278"/>
      <c r="BP14" s="354"/>
      <c r="BQ14" s="278"/>
      <c r="BR14" s="278"/>
      <c r="BS14" s="278"/>
      <c r="BT14" s="347"/>
      <c r="BU14" s="354"/>
      <c r="BV14" s="278"/>
      <c r="BW14" s="278"/>
      <c r="BX14" s="278"/>
      <c r="BY14" s="278"/>
      <c r="BZ14" s="278"/>
      <c r="CA14" s="355"/>
    </row>
    <row r="15" spans="2:87" s="4" customFormat="1" ht="13.5" x14ac:dyDescent="0.15">
      <c r="B15" s="413">
        <v>3</v>
      </c>
      <c r="C15" s="545"/>
      <c r="D15" s="235"/>
      <c r="E15" s="546"/>
      <c r="F15" s="354"/>
      <c r="G15" s="547"/>
      <c r="H15" s="235"/>
      <c r="I15" s="281"/>
      <c r="J15" s="235"/>
      <c r="K15" s="281"/>
      <c r="L15" s="418"/>
      <c r="M15" s="281"/>
      <c r="N15" s="418"/>
      <c r="O15" s="281"/>
      <c r="P15" s="418"/>
      <c r="Q15" s="281"/>
      <c r="R15" s="418"/>
      <c r="S15" s="281"/>
      <c r="T15" s="235"/>
      <c r="U15" s="235"/>
      <c r="V15" s="235"/>
      <c r="W15" s="235"/>
      <c r="X15" s="235"/>
      <c r="Y15" s="354"/>
      <c r="Z15" s="347"/>
      <c r="AA15" s="347"/>
      <c r="AB15" s="347"/>
      <c r="AC15" s="347"/>
      <c r="AD15" s="347"/>
      <c r="AE15" s="347"/>
      <c r="AF15" s="354"/>
      <c r="AG15" s="354"/>
      <c r="AH15" s="354"/>
      <c r="AI15" s="354"/>
      <c r="AJ15" s="354"/>
      <c r="AK15" s="348"/>
      <c r="AL15" s="349"/>
      <c r="AM15" s="278"/>
      <c r="AN15" s="679"/>
      <c r="AO15" s="679"/>
      <c r="AP15" s="679"/>
      <c r="AQ15" s="681"/>
      <c r="AR15" s="494"/>
      <c r="AS15" s="235"/>
      <c r="AT15" s="350"/>
      <c r="AU15" s="351"/>
      <c r="AV15" s="354"/>
      <c r="AW15" s="409"/>
      <c r="AX15" s="347"/>
      <c r="AY15" s="547"/>
      <c r="AZ15" s="278"/>
      <c r="BA15" s="278"/>
      <c r="BB15" s="278"/>
      <c r="BC15" s="278"/>
      <c r="BD15" s="278"/>
      <c r="BE15" s="278"/>
      <c r="BF15" s="278"/>
      <c r="BG15" s="650"/>
      <c r="BH15" s="235"/>
      <c r="BI15" s="653"/>
      <c r="BJ15" s="278"/>
      <c r="BK15" s="278"/>
      <c r="BL15" s="278"/>
      <c r="BM15" s="278"/>
      <c r="BN15" s="354"/>
      <c r="BO15" s="278"/>
      <c r="BP15" s="354"/>
      <c r="BQ15" s="278"/>
      <c r="BR15" s="278"/>
      <c r="BS15" s="278"/>
      <c r="BT15" s="347"/>
      <c r="BU15" s="354"/>
      <c r="BV15" s="278"/>
      <c r="BW15" s="278"/>
      <c r="BX15" s="278"/>
      <c r="BY15" s="278"/>
      <c r="BZ15" s="278"/>
      <c r="CA15" s="355"/>
    </row>
    <row r="16" spans="2:87" ht="13.5" x14ac:dyDescent="0.15">
      <c r="B16" s="413">
        <v>4</v>
      </c>
      <c r="C16" s="545"/>
      <c r="D16" s="235"/>
      <c r="E16" s="546"/>
      <c r="F16" s="354"/>
      <c r="G16" s="547"/>
      <c r="H16" s="235"/>
      <c r="I16" s="281"/>
      <c r="J16" s="235"/>
      <c r="K16" s="281"/>
      <c r="L16" s="418"/>
      <c r="M16" s="281"/>
      <c r="N16" s="418"/>
      <c r="O16" s="281"/>
      <c r="P16" s="418"/>
      <c r="Q16" s="281"/>
      <c r="R16" s="418"/>
      <c r="S16" s="281"/>
      <c r="T16" s="235"/>
      <c r="U16" s="235"/>
      <c r="V16" s="235"/>
      <c r="W16" s="235"/>
      <c r="X16" s="235"/>
      <c r="Y16" s="354"/>
      <c r="Z16" s="347"/>
      <c r="AA16" s="347"/>
      <c r="AB16" s="347"/>
      <c r="AC16" s="347"/>
      <c r="AD16" s="347"/>
      <c r="AE16" s="347"/>
      <c r="AF16" s="354"/>
      <c r="AG16" s="354"/>
      <c r="AH16" s="354"/>
      <c r="AI16" s="354"/>
      <c r="AJ16" s="354"/>
      <c r="AK16" s="348"/>
      <c r="AL16" s="349"/>
      <c r="AM16" s="278"/>
      <c r="AN16" s="679"/>
      <c r="AO16" s="679"/>
      <c r="AP16" s="679"/>
      <c r="AQ16" s="681"/>
      <c r="AR16" s="494"/>
      <c r="AS16" s="235"/>
      <c r="AT16" s="350"/>
      <c r="AU16" s="351"/>
      <c r="AV16" s="354"/>
      <c r="AW16" s="409"/>
      <c r="AX16" s="347"/>
      <c r="AY16" s="547"/>
      <c r="AZ16" s="278"/>
      <c r="BA16" s="278"/>
      <c r="BB16" s="278"/>
      <c r="BC16" s="278"/>
      <c r="BD16" s="278"/>
      <c r="BE16" s="278"/>
      <c r="BF16" s="278"/>
      <c r="BG16" s="650"/>
      <c r="BH16" s="235"/>
      <c r="BI16" s="653"/>
      <c r="BJ16" s="278"/>
      <c r="BK16" s="278"/>
      <c r="BL16" s="278"/>
      <c r="BM16" s="278"/>
      <c r="BN16" s="354"/>
      <c r="BO16" s="278"/>
      <c r="BP16" s="354"/>
      <c r="BQ16" s="278"/>
      <c r="BR16" s="278"/>
      <c r="BS16" s="278"/>
      <c r="BT16" s="347"/>
      <c r="BU16" s="354"/>
      <c r="BV16" s="278"/>
      <c r="BW16" s="278"/>
      <c r="BX16" s="278"/>
      <c r="BY16" s="278"/>
      <c r="BZ16" s="278"/>
      <c r="CA16" s="355"/>
      <c r="CB16" s="1"/>
      <c r="CC16" s="1"/>
      <c r="CD16" s="1"/>
      <c r="CE16" s="1"/>
      <c r="CF16" s="1"/>
      <c r="CG16" s="1"/>
      <c r="CH16" s="1"/>
      <c r="CI16" s="1"/>
    </row>
    <row r="17" spans="2:87" ht="13.5" x14ac:dyDescent="0.15">
      <c r="B17" s="413">
        <v>5</v>
      </c>
      <c r="C17" s="545"/>
      <c r="D17" s="235"/>
      <c r="E17" s="546"/>
      <c r="F17" s="354"/>
      <c r="G17" s="547"/>
      <c r="H17" s="235"/>
      <c r="I17" s="281"/>
      <c r="J17" s="235"/>
      <c r="K17" s="281"/>
      <c r="L17" s="418"/>
      <c r="M17" s="281"/>
      <c r="N17" s="418"/>
      <c r="O17" s="281"/>
      <c r="P17" s="418"/>
      <c r="Q17" s="281"/>
      <c r="R17" s="418"/>
      <c r="S17" s="281"/>
      <c r="T17" s="235"/>
      <c r="U17" s="235"/>
      <c r="V17" s="235"/>
      <c r="W17" s="235"/>
      <c r="X17" s="235"/>
      <c r="Y17" s="354"/>
      <c r="Z17" s="347"/>
      <c r="AA17" s="347"/>
      <c r="AB17" s="347"/>
      <c r="AC17" s="347"/>
      <c r="AD17" s="347"/>
      <c r="AE17" s="347"/>
      <c r="AF17" s="354"/>
      <c r="AG17" s="354"/>
      <c r="AH17" s="354"/>
      <c r="AI17" s="354"/>
      <c r="AJ17" s="354"/>
      <c r="AK17" s="348"/>
      <c r="AL17" s="349"/>
      <c r="AM17" s="278"/>
      <c r="AN17" s="679"/>
      <c r="AO17" s="679"/>
      <c r="AP17" s="679"/>
      <c r="AQ17" s="681"/>
      <c r="AR17" s="494"/>
      <c r="AS17" s="235"/>
      <c r="AT17" s="350"/>
      <c r="AU17" s="351"/>
      <c r="AV17" s="354"/>
      <c r="AW17" s="409"/>
      <c r="AX17" s="347"/>
      <c r="AY17" s="547"/>
      <c r="AZ17" s="278"/>
      <c r="BA17" s="278"/>
      <c r="BB17" s="278"/>
      <c r="BC17" s="278"/>
      <c r="BD17" s="278"/>
      <c r="BE17" s="278"/>
      <c r="BF17" s="278"/>
      <c r="BG17" s="650"/>
      <c r="BH17" s="235"/>
      <c r="BI17" s="653"/>
      <c r="BJ17" s="278"/>
      <c r="BK17" s="278"/>
      <c r="BL17" s="278"/>
      <c r="BM17" s="278"/>
      <c r="BN17" s="354"/>
      <c r="BO17" s="278"/>
      <c r="BP17" s="354"/>
      <c r="BQ17" s="278"/>
      <c r="BR17" s="278"/>
      <c r="BS17" s="278"/>
      <c r="BT17" s="347"/>
      <c r="BU17" s="354"/>
      <c r="BV17" s="278"/>
      <c r="BW17" s="278"/>
      <c r="BX17" s="278"/>
      <c r="BY17" s="278"/>
      <c r="BZ17" s="278"/>
      <c r="CA17" s="355"/>
      <c r="CB17" s="1"/>
      <c r="CC17" s="1"/>
      <c r="CD17" s="1"/>
      <c r="CE17" s="1"/>
      <c r="CF17" s="1"/>
      <c r="CG17" s="1"/>
      <c r="CH17" s="1"/>
      <c r="CI17" s="1"/>
    </row>
    <row r="18" spans="2:87" ht="13.5" x14ac:dyDescent="0.15">
      <c r="B18" s="413">
        <v>6</v>
      </c>
      <c r="C18" s="545"/>
      <c r="D18" s="235"/>
      <c r="E18" s="546"/>
      <c r="F18" s="354"/>
      <c r="G18" s="547"/>
      <c r="H18" s="235"/>
      <c r="I18" s="281"/>
      <c r="J18" s="235"/>
      <c r="K18" s="281"/>
      <c r="L18" s="418"/>
      <c r="M18" s="281"/>
      <c r="N18" s="418"/>
      <c r="O18" s="281"/>
      <c r="P18" s="418"/>
      <c r="Q18" s="281"/>
      <c r="R18" s="418"/>
      <c r="S18" s="281"/>
      <c r="T18" s="235"/>
      <c r="U18" s="235"/>
      <c r="V18" s="235"/>
      <c r="W18" s="235"/>
      <c r="X18" s="235"/>
      <c r="Y18" s="354"/>
      <c r="Z18" s="347"/>
      <c r="AA18" s="347"/>
      <c r="AB18" s="347"/>
      <c r="AC18" s="347"/>
      <c r="AD18" s="347"/>
      <c r="AE18" s="347"/>
      <c r="AF18" s="354"/>
      <c r="AG18" s="354"/>
      <c r="AH18" s="354"/>
      <c r="AI18" s="354"/>
      <c r="AJ18" s="354"/>
      <c r="AK18" s="348"/>
      <c r="AL18" s="349"/>
      <c r="AM18" s="278"/>
      <c r="AN18" s="679"/>
      <c r="AO18" s="679"/>
      <c r="AP18" s="679"/>
      <c r="AQ18" s="681"/>
      <c r="AR18" s="494"/>
      <c r="AS18" s="235"/>
      <c r="AT18" s="350"/>
      <c r="AU18" s="351"/>
      <c r="AV18" s="354"/>
      <c r="AW18" s="409"/>
      <c r="AX18" s="347"/>
      <c r="AY18" s="547"/>
      <c r="AZ18" s="278"/>
      <c r="BA18" s="278"/>
      <c r="BB18" s="278"/>
      <c r="BC18" s="278"/>
      <c r="BD18" s="278"/>
      <c r="BE18" s="278"/>
      <c r="BF18" s="278"/>
      <c r="BG18" s="650"/>
      <c r="BH18" s="235"/>
      <c r="BI18" s="653"/>
      <c r="BJ18" s="278"/>
      <c r="BK18" s="278"/>
      <c r="BL18" s="278"/>
      <c r="BM18" s="278"/>
      <c r="BN18" s="354"/>
      <c r="BO18" s="278"/>
      <c r="BP18" s="354"/>
      <c r="BQ18" s="278"/>
      <c r="BR18" s="278"/>
      <c r="BS18" s="278"/>
      <c r="BT18" s="347"/>
      <c r="BU18" s="354"/>
      <c r="BV18" s="278"/>
      <c r="BW18" s="278"/>
      <c r="BX18" s="278"/>
      <c r="BY18" s="278"/>
      <c r="BZ18" s="278"/>
      <c r="CA18" s="355"/>
      <c r="CB18" s="1"/>
      <c r="CC18" s="1"/>
      <c r="CD18" s="1"/>
      <c r="CE18" s="1"/>
      <c r="CF18" s="1"/>
      <c r="CG18" s="1"/>
      <c r="CH18" s="1"/>
      <c r="CI18" s="1"/>
    </row>
    <row r="19" spans="2:87" ht="13.5" x14ac:dyDescent="0.15">
      <c r="B19" s="413">
        <v>7</v>
      </c>
      <c r="C19" s="545"/>
      <c r="D19" s="235"/>
      <c r="E19" s="546"/>
      <c r="F19" s="354"/>
      <c r="G19" s="547"/>
      <c r="H19" s="235"/>
      <c r="I19" s="281"/>
      <c r="J19" s="235"/>
      <c r="K19" s="281"/>
      <c r="L19" s="418"/>
      <c r="M19" s="281"/>
      <c r="N19" s="418"/>
      <c r="O19" s="281"/>
      <c r="P19" s="418"/>
      <c r="Q19" s="281"/>
      <c r="R19" s="418"/>
      <c r="S19" s="281"/>
      <c r="T19" s="235"/>
      <c r="U19" s="235"/>
      <c r="V19" s="235"/>
      <c r="W19" s="235"/>
      <c r="X19" s="235"/>
      <c r="Y19" s="354"/>
      <c r="Z19" s="347"/>
      <c r="AA19" s="347"/>
      <c r="AB19" s="347"/>
      <c r="AC19" s="347"/>
      <c r="AD19" s="347"/>
      <c r="AE19" s="347"/>
      <c r="AF19" s="354"/>
      <c r="AG19" s="354"/>
      <c r="AH19" s="354"/>
      <c r="AI19" s="354"/>
      <c r="AJ19" s="354"/>
      <c r="AK19" s="348"/>
      <c r="AL19" s="349"/>
      <c r="AM19" s="278"/>
      <c r="AN19" s="679"/>
      <c r="AO19" s="679"/>
      <c r="AP19" s="679"/>
      <c r="AQ19" s="681"/>
      <c r="AR19" s="494"/>
      <c r="AS19" s="235"/>
      <c r="AT19" s="350"/>
      <c r="AU19" s="351"/>
      <c r="AV19" s="354"/>
      <c r="AW19" s="409"/>
      <c r="AX19" s="347"/>
      <c r="AY19" s="547"/>
      <c r="AZ19" s="278"/>
      <c r="BA19" s="278"/>
      <c r="BB19" s="278"/>
      <c r="BC19" s="278"/>
      <c r="BD19" s="278"/>
      <c r="BE19" s="278"/>
      <c r="BF19" s="278"/>
      <c r="BG19" s="650"/>
      <c r="BH19" s="235"/>
      <c r="BI19" s="653"/>
      <c r="BJ19" s="278"/>
      <c r="BK19" s="278"/>
      <c r="BL19" s="278"/>
      <c r="BM19" s="278"/>
      <c r="BN19" s="354"/>
      <c r="BO19" s="278"/>
      <c r="BP19" s="354"/>
      <c r="BQ19" s="278"/>
      <c r="BR19" s="278"/>
      <c r="BS19" s="278"/>
      <c r="BT19" s="347"/>
      <c r="BU19" s="354"/>
      <c r="BV19" s="278"/>
      <c r="BW19" s="278"/>
      <c r="BX19" s="278"/>
      <c r="BY19" s="278"/>
      <c r="BZ19" s="278"/>
      <c r="CA19" s="355"/>
      <c r="CB19" s="1"/>
      <c r="CC19" s="1"/>
      <c r="CD19" s="1"/>
      <c r="CE19" s="1"/>
      <c r="CF19" s="1"/>
      <c r="CG19" s="1"/>
      <c r="CH19" s="1"/>
      <c r="CI19" s="1"/>
    </row>
    <row r="20" spans="2:87" ht="13.5" x14ac:dyDescent="0.15">
      <c r="B20" s="413">
        <v>8</v>
      </c>
      <c r="C20" s="545"/>
      <c r="D20" s="235"/>
      <c r="E20" s="546"/>
      <c r="F20" s="354"/>
      <c r="G20" s="547"/>
      <c r="H20" s="235"/>
      <c r="I20" s="281"/>
      <c r="J20" s="235"/>
      <c r="K20" s="281"/>
      <c r="L20" s="418"/>
      <c r="M20" s="281"/>
      <c r="N20" s="418"/>
      <c r="O20" s="281"/>
      <c r="P20" s="418"/>
      <c r="Q20" s="281"/>
      <c r="R20" s="418"/>
      <c r="S20" s="281"/>
      <c r="T20" s="235"/>
      <c r="U20" s="235"/>
      <c r="V20" s="235"/>
      <c r="W20" s="235"/>
      <c r="X20" s="235"/>
      <c r="Y20" s="354"/>
      <c r="Z20" s="347"/>
      <c r="AA20" s="347"/>
      <c r="AB20" s="347"/>
      <c r="AC20" s="347"/>
      <c r="AD20" s="347"/>
      <c r="AE20" s="347"/>
      <c r="AF20" s="354"/>
      <c r="AG20" s="354"/>
      <c r="AH20" s="354"/>
      <c r="AI20" s="354"/>
      <c r="AJ20" s="354"/>
      <c r="AK20" s="348"/>
      <c r="AL20" s="349"/>
      <c r="AM20" s="278"/>
      <c r="AN20" s="679"/>
      <c r="AO20" s="679"/>
      <c r="AP20" s="679"/>
      <c r="AQ20" s="681"/>
      <c r="AR20" s="494"/>
      <c r="AS20" s="235"/>
      <c r="AT20" s="350"/>
      <c r="AU20" s="351"/>
      <c r="AV20" s="354"/>
      <c r="AW20" s="409"/>
      <c r="AX20" s="347"/>
      <c r="AY20" s="547"/>
      <c r="AZ20" s="278"/>
      <c r="BA20" s="278"/>
      <c r="BB20" s="278"/>
      <c r="BC20" s="278"/>
      <c r="BD20" s="278"/>
      <c r="BE20" s="278"/>
      <c r="BF20" s="278"/>
      <c r="BG20" s="650"/>
      <c r="BH20" s="235"/>
      <c r="BI20" s="653"/>
      <c r="BJ20" s="278"/>
      <c r="BK20" s="278"/>
      <c r="BL20" s="278"/>
      <c r="BM20" s="278"/>
      <c r="BN20" s="354"/>
      <c r="BO20" s="278"/>
      <c r="BP20" s="354"/>
      <c r="BQ20" s="278"/>
      <c r="BR20" s="278"/>
      <c r="BS20" s="278"/>
      <c r="BT20" s="347"/>
      <c r="BU20" s="354"/>
      <c r="BV20" s="278"/>
      <c r="BW20" s="278"/>
      <c r="BX20" s="278"/>
      <c r="BY20" s="278"/>
      <c r="BZ20" s="278"/>
      <c r="CA20" s="355"/>
      <c r="CB20" s="1"/>
      <c r="CC20" s="1"/>
      <c r="CD20" s="1"/>
      <c r="CE20" s="1"/>
      <c r="CF20" s="1"/>
      <c r="CG20" s="1"/>
      <c r="CH20" s="1"/>
      <c r="CI20" s="1"/>
    </row>
    <row r="21" spans="2:87" ht="13.5" x14ac:dyDescent="0.15">
      <c r="B21" s="413">
        <v>9</v>
      </c>
      <c r="C21" s="545"/>
      <c r="D21" s="235"/>
      <c r="E21" s="546"/>
      <c r="F21" s="354"/>
      <c r="G21" s="547"/>
      <c r="H21" s="235"/>
      <c r="I21" s="281"/>
      <c r="J21" s="235"/>
      <c r="K21" s="281"/>
      <c r="L21" s="418"/>
      <c r="M21" s="281"/>
      <c r="N21" s="418"/>
      <c r="O21" s="281"/>
      <c r="P21" s="418"/>
      <c r="Q21" s="281"/>
      <c r="R21" s="418"/>
      <c r="S21" s="281"/>
      <c r="T21" s="235"/>
      <c r="U21" s="235"/>
      <c r="V21" s="235"/>
      <c r="W21" s="235"/>
      <c r="X21" s="235"/>
      <c r="Y21" s="354"/>
      <c r="Z21" s="347"/>
      <c r="AA21" s="347"/>
      <c r="AB21" s="347"/>
      <c r="AC21" s="347"/>
      <c r="AD21" s="347"/>
      <c r="AE21" s="347"/>
      <c r="AF21" s="354"/>
      <c r="AG21" s="354"/>
      <c r="AH21" s="354"/>
      <c r="AI21" s="354"/>
      <c r="AJ21" s="354"/>
      <c r="AK21" s="348"/>
      <c r="AL21" s="349"/>
      <c r="AM21" s="278"/>
      <c r="AN21" s="679"/>
      <c r="AO21" s="679"/>
      <c r="AP21" s="679"/>
      <c r="AQ21" s="681"/>
      <c r="AR21" s="494"/>
      <c r="AS21" s="235"/>
      <c r="AT21" s="350"/>
      <c r="AU21" s="351"/>
      <c r="AV21" s="354"/>
      <c r="AW21" s="409"/>
      <c r="AX21" s="347"/>
      <c r="AY21" s="547"/>
      <c r="AZ21" s="278"/>
      <c r="BA21" s="278"/>
      <c r="BB21" s="278"/>
      <c r="BC21" s="278"/>
      <c r="BD21" s="278"/>
      <c r="BE21" s="278"/>
      <c r="BF21" s="278"/>
      <c r="BG21" s="650"/>
      <c r="BH21" s="235"/>
      <c r="BI21" s="653"/>
      <c r="BJ21" s="278"/>
      <c r="BK21" s="278"/>
      <c r="BL21" s="278"/>
      <c r="BM21" s="278"/>
      <c r="BN21" s="354"/>
      <c r="BO21" s="278"/>
      <c r="BP21" s="354"/>
      <c r="BQ21" s="278"/>
      <c r="BR21" s="278"/>
      <c r="BS21" s="278"/>
      <c r="BT21" s="347"/>
      <c r="BU21" s="354"/>
      <c r="BV21" s="278"/>
      <c r="BW21" s="278"/>
      <c r="BX21" s="278"/>
      <c r="BY21" s="278"/>
      <c r="BZ21" s="278"/>
      <c r="CA21" s="355"/>
      <c r="CB21" s="1"/>
      <c r="CC21" s="1"/>
      <c r="CD21" s="1"/>
      <c r="CE21" s="1"/>
      <c r="CF21" s="1"/>
      <c r="CG21" s="1"/>
      <c r="CH21" s="1"/>
      <c r="CI21" s="1"/>
    </row>
    <row r="22" spans="2:87" ht="13.5" x14ac:dyDescent="0.15">
      <c r="B22" s="413">
        <v>10</v>
      </c>
      <c r="C22" s="545"/>
      <c r="D22" s="235"/>
      <c r="E22" s="546"/>
      <c r="F22" s="354"/>
      <c r="G22" s="547"/>
      <c r="H22" s="235"/>
      <c r="I22" s="281"/>
      <c r="J22" s="235"/>
      <c r="K22" s="281"/>
      <c r="L22" s="418"/>
      <c r="M22" s="281"/>
      <c r="N22" s="418"/>
      <c r="O22" s="281"/>
      <c r="P22" s="418"/>
      <c r="Q22" s="281"/>
      <c r="R22" s="418"/>
      <c r="S22" s="281"/>
      <c r="T22" s="235"/>
      <c r="U22" s="235"/>
      <c r="V22" s="235"/>
      <c r="W22" s="235"/>
      <c r="X22" s="235"/>
      <c r="Y22" s="354"/>
      <c r="Z22" s="347"/>
      <c r="AA22" s="347"/>
      <c r="AB22" s="347"/>
      <c r="AC22" s="347"/>
      <c r="AD22" s="347"/>
      <c r="AE22" s="347"/>
      <c r="AF22" s="354"/>
      <c r="AG22" s="354"/>
      <c r="AH22" s="354"/>
      <c r="AI22" s="354"/>
      <c r="AJ22" s="354"/>
      <c r="AK22" s="348"/>
      <c r="AL22" s="349"/>
      <c r="AM22" s="278"/>
      <c r="AN22" s="679"/>
      <c r="AO22" s="679"/>
      <c r="AP22" s="679"/>
      <c r="AQ22" s="681"/>
      <c r="AR22" s="494"/>
      <c r="AS22" s="235"/>
      <c r="AT22" s="350"/>
      <c r="AU22" s="351"/>
      <c r="AV22" s="354"/>
      <c r="AW22" s="409"/>
      <c r="AX22" s="347"/>
      <c r="AY22" s="547"/>
      <c r="AZ22" s="278"/>
      <c r="BA22" s="278"/>
      <c r="BB22" s="278"/>
      <c r="BC22" s="278"/>
      <c r="BD22" s="278"/>
      <c r="BE22" s="278"/>
      <c r="BF22" s="278"/>
      <c r="BG22" s="650"/>
      <c r="BH22" s="235"/>
      <c r="BI22" s="653"/>
      <c r="BJ22" s="278"/>
      <c r="BK22" s="278"/>
      <c r="BL22" s="278"/>
      <c r="BM22" s="278"/>
      <c r="BN22" s="354"/>
      <c r="BO22" s="278"/>
      <c r="BP22" s="354"/>
      <c r="BQ22" s="278"/>
      <c r="BR22" s="278"/>
      <c r="BS22" s="278"/>
      <c r="BT22" s="347"/>
      <c r="BU22" s="354"/>
      <c r="BV22" s="278"/>
      <c r="BW22" s="278"/>
      <c r="BX22" s="278"/>
      <c r="BY22" s="278"/>
      <c r="BZ22" s="278"/>
      <c r="CA22" s="355"/>
      <c r="CB22" s="1"/>
      <c r="CC22" s="1"/>
      <c r="CD22" s="1"/>
      <c r="CE22" s="1"/>
      <c r="CF22" s="1"/>
      <c r="CG22" s="1"/>
      <c r="CH22" s="1"/>
      <c r="CI22" s="1"/>
    </row>
    <row r="23" spans="2:87" ht="13.5" x14ac:dyDescent="0.15">
      <c r="B23" s="413">
        <v>11</v>
      </c>
      <c r="C23" s="545"/>
      <c r="D23" s="235"/>
      <c r="E23" s="546"/>
      <c r="F23" s="354"/>
      <c r="G23" s="547"/>
      <c r="H23" s="235"/>
      <c r="I23" s="281"/>
      <c r="J23" s="235"/>
      <c r="K23" s="281"/>
      <c r="L23" s="418"/>
      <c r="M23" s="281"/>
      <c r="N23" s="418"/>
      <c r="O23" s="281"/>
      <c r="P23" s="418"/>
      <c r="Q23" s="281"/>
      <c r="R23" s="418"/>
      <c r="S23" s="281"/>
      <c r="T23" s="235"/>
      <c r="U23" s="235"/>
      <c r="V23" s="235"/>
      <c r="W23" s="235"/>
      <c r="X23" s="235"/>
      <c r="Y23" s="354"/>
      <c r="Z23" s="347"/>
      <c r="AA23" s="347"/>
      <c r="AB23" s="347"/>
      <c r="AC23" s="347"/>
      <c r="AD23" s="347"/>
      <c r="AE23" s="347"/>
      <c r="AF23" s="354"/>
      <c r="AG23" s="354"/>
      <c r="AH23" s="354"/>
      <c r="AI23" s="354"/>
      <c r="AJ23" s="354"/>
      <c r="AK23" s="348"/>
      <c r="AL23" s="349"/>
      <c r="AM23" s="278"/>
      <c r="AN23" s="679"/>
      <c r="AO23" s="679"/>
      <c r="AP23" s="679"/>
      <c r="AQ23" s="681"/>
      <c r="AR23" s="494"/>
      <c r="AS23" s="235"/>
      <c r="AT23" s="350"/>
      <c r="AU23" s="351"/>
      <c r="AV23" s="354"/>
      <c r="AW23" s="409"/>
      <c r="AX23" s="347"/>
      <c r="AY23" s="547"/>
      <c r="AZ23" s="278"/>
      <c r="BA23" s="278"/>
      <c r="BB23" s="278"/>
      <c r="BC23" s="278"/>
      <c r="BD23" s="278"/>
      <c r="BE23" s="278"/>
      <c r="BF23" s="278"/>
      <c r="BG23" s="650"/>
      <c r="BH23" s="235"/>
      <c r="BI23" s="653"/>
      <c r="BJ23" s="278"/>
      <c r="BK23" s="278"/>
      <c r="BL23" s="278"/>
      <c r="BM23" s="278"/>
      <c r="BN23" s="354"/>
      <c r="BO23" s="278"/>
      <c r="BP23" s="354"/>
      <c r="BQ23" s="278"/>
      <c r="BR23" s="278"/>
      <c r="BS23" s="278"/>
      <c r="BT23" s="347"/>
      <c r="BU23" s="354"/>
      <c r="BV23" s="278"/>
      <c r="BW23" s="278"/>
      <c r="BX23" s="278"/>
      <c r="BY23" s="278"/>
      <c r="BZ23" s="278"/>
      <c r="CA23" s="355"/>
      <c r="CB23" s="1"/>
      <c r="CC23" s="1"/>
      <c r="CD23" s="1"/>
      <c r="CE23" s="1"/>
      <c r="CF23" s="1"/>
      <c r="CG23" s="1"/>
      <c r="CH23" s="1"/>
      <c r="CI23" s="1"/>
    </row>
    <row r="24" spans="2:87" ht="13.5" x14ac:dyDescent="0.15">
      <c r="B24" s="413">
        <v>12</v>
      </c>
      <c r="C24" s="545"/>
      <c r="D24" s="235"/>
      <c r="E24" s="546"/>
      <c r="F24" s="354"/>
      <c r="G24" s="547"/>
      <c r="H24" s="235"/>
      <c r="I24" s="281"/>
      <c r="J24" s="235"/>
      <c r="K24" s="281"/>
      <c r="L24" s="418"/>
      <c r="M24" s="281"/>
      <c r="N24" s="418"/>
      <c r="O24" s="281"/>
      <c r="P24" s="418"/>
      <c r="Q24" s="281"/>
      <c r="R24" s="418"/>
      <c r="S24" s="281"/>
      <c r="T24" s="235"/>
      <c r="U24" s="235"/>
      <c r="V24" s="235"/>
      <c r="W24" s="235"/>
      <c r="X24" s="235"/>
      <c r="Y24" s="354"/>
      <c r="Z24" s="347"/>
      <c r="AA24" s="347"/>
      <c r="AB24" s="347"/>
      <c r="AC24" s="347"/>
      <c r="AD24" s="347"/>
      <c r="AE24" s="347"/>
      <c r="AF24" s="354"/>
      <c r="AG24" s="354"/>
      <c r="AH24" s="354"/>
      <c r="AI24" s="354"/>
      <c r="AJ24" s="354"/>
      <c r="AK24" s="348"/>
      <c r="AL24" s="349"/>
      <c r="AM24" s="278"/>
      <c r="AN24" s="679"/>
      <c r="AO24" s="679"/>
      <c r="AP24" s="679"/>
      <c r="AQ24" s="681"/>
      <c r="AR24" s="494"/>
      <c r="AS24" s="235"/>
      <c r="AT24" s="350"/>
      <c r="AU24" s="351"/>
      <c r="AV24" s="354"/>
      <c r="AW24" s="409"/>
      <c r="AX24" s="347"/>
      <c r="AY24" s="547"/>
      <c r="AZ24" s="278"/>
      <c r="BA24" s="278"/>
      <c r="BB24" s="278"/>
      <c r="BC24" s="278"/>
      <c r="BD24" s="278"/>
      <c r="BE24" s="278"/>
      <c r="BF24" s="278"/>
      <c r="BG24" s="650"/>
      <c r="BH24" s="235"/>
      <c r="BI24" s="653"/>
      <c r="BJ24" s="278"/>
      <c r="BK24" s="278"/>
      <c r="BL24" s="278"/>
      <c r="BM24" s="278"/>
      <c r="BN24" s="354"/>
      <c r="BO24" s="278"/>
      <c r="BP24" s="354"/>
      <c r="BQ24" s="278"/>
      <c r="BR24" s="278"/>
      <c r="BS24" s="278"/>
      <c r="BT24" s="347"/>
      <c r="BU24" s="354"/>
      <c r="BV24" s="278"/>
      <c r="BW24" s="278"/>
      <c r="BX24" s="278"/>
      <c r="BY24" s="278"/>
      <c r="BZ24" s="278"/>
      <c r="CA24" s="355"/>
      <c r="CB24" s="1"/>
      <c r="CC24" s="1"/>
      <c r="CD24" s="1"/>
      <c r="CE24" s="1"/>
      <c r="CF24" s="1"/>
      <c r="CG24" s="1"/>
      <c r="CH24" s="1"/>
      <c r="CI24" s="1"/>
    </row>
    <row r="25" spans="2:87" ht="13.5" x14ac:dyDescent="0.15">
      <c r="B25" s="413">
        <v>13</v>
      </c>
      <c r="C25" s="545"/>
      <c r="D25" s="235"/>
      <c r="E25" s="546"/>
      <c r="F25" s="354"/>
      <c r="G25" s="547"/>
      <c r="H25" s="235"/>
      <c r="I25" s="281"/>
      <c r="J25" s="235"/>
      <c r="K25" s="281"/>
      <c r="L25" s="418"/>
      <c r="M25" s="281"/>
      <c r="N25" s="418"/>
      <c r="O25" s="281"/>
      <c r="P25" s="418"/>
      <c r="Q25" s="281"/>
      <c r="R25" s="418"/>
      <c r="S25" s="281"/>
      <c r="T25" s="235"/>
      <c r="U25" s="235"/>
      <c r="V25" s="235"/>
      <c r="W25" s="235"/>
      <c r="X25" s="235"/>
      <c r="Y25" s="354"/>
      <c r="Z25" s="347"/>
      <c r="AA25" s="347"/>
      <c r="AB25" s="347"/>
      <c r="AC25" s="347"/>
      <c r="AD25" s="347"/>
      <c r="AE25" s="347"/>
      <c r="AF25" s="354"/>
      <c r="AG25" s="354"/>
      <c r="AH25" s="354"/>
      <c r="AI25" s="354"/>
      <c r="AJ25" s="354"/>
      <c r="AK25" s="348"/>
      <c r="AL25" s="349"/>
      <c r="AM25" s="278"/>
      <c r="AN25" s="679"/>
      <c r="AO25" s="679"/>
      <c r="AP25" s="679"/>
      <c r="AQ25" s="681"/>
      <c r="AR25" s="494"/>
      <c r="AS25" s="235"/>
      <c r="AT25" s="350"/>
      <c r="AU25" s="351"/>
      <c r="AV25" s="354"/>
      <c r="AW25" s="409"/>
      <c r="AX25" s="347"/>
      <c r="AY25" s="547"/>
      <c r="AZ25" s="278"/>
      <c r="BA25" s="278"/>
      <c r="BB25" s="278"/>
      <c r="BC25" s="278"/>
      <c r="BD25" s="278"/>
      <c r="BE25" s="278"/>
      <c r="BF25" s="278"/>
      <c r="BG25" s="650"/>
      <c r="BH25" s="235"/>
      <c r="BI25" s="653"/>
      <c r="BJ25" s="278"/>
      <c r="BK25" s="278"/>
      <c r="BL25" s="278"/>
      <c r="BM25" s="278"/>
      <c r="BN25" s="354"/>
      <c r="BO25" s="278"/>
      <c r="BP25" s="354"/>
      <c r="BQ25" s="278"/>
      <c r="BR25" s="278"/>
      <c r="BS25" s="278"/>
      <c r="BT25" s="347"/>
      <c r="BU25" s="354"/>
      <c r="BV25" s="278"/>
      <c r="BW25" s="278"/>
      <c r="BX25" s="278"/>
      <c r="BY25" s="278"/>
      <c r="BZ25" s="278"/>
      <c r="CA25" s="355"/>
      <c r="CB25" s="1"/>
      <c r="CC25" s="1"/>
      <c r="CD25" s="1"/>
      <c r="CE25" s="1"/>
      <c r="CF25" s="1"/>
      <c r="CG25" s="1"/>
      <c r="CH25" s="1"/>
      <c r="CI25" s="1"/>
    </row>
    <row r="26" spans="2:87" ht="13.5" x14ac:dyDescent="0.15">
      <c r="B26" s="413">
        <v>14</v>
      </c>
      <c r="C26" s="545"/>
      <c r="D26" s="235"/>
      <c r="E26" s="546"/>
      <c r="F26" s="354"/>
      <c r="G26" s="547"/>
      <c r="H26" s="235"/>
      <c r="I26" s="281"/>
      <c r="J26" s="235"/>
      <c r="K26" s="281"/>
      <c r="L26" s="418"/>
      <c r="M26" s="281"/>
      <c r="N26" s="418"/>
      <c r="O26" s="281"/>
      <c r="P26" s="418"/>
      <c r="Q26" s="281"/>
      <c r="R26" s="418"/>
      <c r="S26" s="281"/>
      <c r="T26" s="235"/>
      <c r="U26" s="235"/>
      <c r="V26" s="235"/>
      <c r="W26" s="235"/>
      <c r="X26" s="235"/>
      <c r="Y26" s="354"/>
      <c r="Z26" s="347"/>
      <c r="AA26" s="347"/>
      <c r="AB26" s="347"/>
      <c r="AC26" s="347"/>
      <c r="AD26" s="347"/>
      <c r="AE26" s="347"/>
      <c r="AF26" s="354"/>
      <c r="AG26" s="354"/>
      <c r="AH26" s="354"/>
      <c r="AI26" s="354"/>
      <c r="AJ26" s="354"/>
      <c r="AK26" s="348"/>
      <c r="AL26" s="349"/>
      <c r="AM26" s="278"/>
      <c r="AN26" s="679"/>
      <c r="AO26" s="679"/>
      <c r="AP26" s="679"/>
      <c r="AQ26" s="681"/>
      <c r="AR26" s="494"/>
      <c r="AS26" s="235"/>
      <c r="AT26" s="350"/>
      <c r="AU26" s="351"/>
      <c r="AV26" s="354"/>
      <c r="AW26" s="409"/>
      <c r="AX26" s="347"/>
      <c r="AY26" s="547"/>
      <c r="AZ26" s="278"/>
      <c r="BA26" s="278"/>
      <c r="BB26" s="278"/>
      <c r="BC26" s="278"/>
      <c r="BD26" s="278"/>
      <c r="BE26" s="278"/>
      <c r="BF26" s="278"/>
      <c r="BG26" s="650"/>
      <c r="BH26" s="235"/>
      <c r="BI26" s="653"/>
      <c r="BJ26" s="278"/>
      <c r="BK26" s="278"/>
      <c r="BL26" s="278"/>
      <c r="BM26" s="278"/>
      <c r="BN26" s="354"/>
      <c r="BO26" s="278"/>
      <c r="BP26" s="354"/>
      <c r="BQ26" s="278"/>
      <c r="BR26" s="278"/>
      <c r="BS26" s="278"/>
      <c r="BT26" s="347"/>
      <c r="BU26" s="354"/>
      <c r="BV26" s="278"/>
      <c r="BW26" s="278"/>
      <c r="BX26" s="278"/>
      <c r="BY26" s="278"/>
      <c r="BZ26" s="278"/>
      <c r="CA26" s="355"/>
      <c r="CB26" s="1"/>
      <c r="CC26" s="1"/>
      <c r="CD26" s="1"/>
      <c r="CE26" s="1"/>
      <c r="CF26" s="1"/>
      <c r="CG26" s="1"/>
      <c r="CH26" s="1"/>
      <c r="CI26" s="1"/>
    </row>
    <row r="27" spans="2:87" ht="13.5" x14ac:dyDescent="0.15">
      <c r="B27" s="413">
        <v>15</v>
      </c>
      <c r="C27" s="545"/>
      <c r="D27" s="235"/>
      <c r="E27" s="546"/>
      <c r="F27" s="354"/>
      <c r="G27" s="547"/>
      <c r="H27" s="235"/>
      <c r="I27" s="281"/>
      <c r="J27" s="235"/>
      <c r="K27" s="281"/>
      <c r="L27" s="418"/>
      <c r="M27" s="281"/>
      <c r="N27" s="418"/>
      <c r="O27" s="281"/>
      <c r="P27" s="418"/>
      <c r="Q27" s="281"/>
      <c r="R27" s="418"/>
      <c r="S27" s="281"/>
      <c r="T27" s="235"/>
      <c r="U27" s="235"/>
      <c r="V27" s="235"/>
      <c r="W27" s="235"/>
      <c r="X27" s="235"/>
      <c r="Y27" s="354"/>
      <c r="Z27" s="347"/>
      <c r="AA27" s="347"/>
      <c r="AB27" s="347"/>
      <c r="AC27" s="347"/>
      <c r="AD27" s="347"/>
      <c r="AE27" s="347"/>
      <c r="AF27" s="354"/>
      <c r="AG27" s="354"/>
      <c r="AH27" s="354"/>
      <c r="AI27" s="354"/>
      <c r="AJ27" s="354"/>
      <c r="AK27" s="348"/>
      <c r="AL27" s="349"/>
      <c r="AM27" s="278"/>
      <c r="AN27" s="679"/>
      <c r="AO27" s="679"/>
      <c r="AP27" s="679"/>
      <c r="AQ27" s="681"/>
      <c r="AR27" s="494"/>
      <c r="AS27" s="235"/>
      <c r="AT27" s="350"/>
      <c r="AU27" s="351"/>
      <c r="AV27" s="354"/>
      <c r="AW27" s="409"/>
      <c r="AX27" s="347"/>
      <c r="AY27" s="547"/>
      <c r="AZ27" s="278"/>
      <c r="BA27" s="278"/>
      <c r="BB27" s="278"/>
      <c r="BC27" s="278"/>
      <c r="BD27" s="278"/>
      <c r="BE27" s="278"/>
      <c r="BF27" s="278"/>
      <c r="BG27" s="650"/>
      <c r="BH27" s="235"/>
      <c r="BI27" s="653"/>
      <c r="BJ27" s="278"/>
      <c r="BK27" s="278"/>
      <c r="BL27" s="278"/>
      <c r="BM27" s="278"/>
      <c r="BN27" s="354"/>
      <c r="BO27" s="278"/>
      <c r="BP27" s="354"/>
      <c r="BQ27" s="278"/>
      <c r="BR27" s="278"/>
      <c r="BS27" s="278"/>
      <c r="BT27" s="347"/>
      <c r="BU27" s="354"/>
      <c r="BV27" s="278"/>
      <c r="BW27" s="278"/>
      <c r="BX27" s="278"/>
      <c r="BY27" s="278"/>
      <c r="BZ27" s="278"/>
      <c r="CA27" s="355"/>
      <c r="CB27" s="1"/>
      <c r="CC27" s="1"/>
      <c r="CD27" s="1"/>
      <c r="CE27" s="1"/>
      <c r="CF27" s="1"/>
      <c r="CG27" s="1"/>
      <c r="CH27" s="1"/>
      <c r="CI27" s="1"/>
    </row>
    <row r="28" spans="2:87" ht="13.5" x14ac:dyDescent="0.15">
      <c r="B28" s="413">
        <v>16</v>
      </c>
      <c r="C28" s="545"/>
      <c r="D28" s="235"/>
      <c r="E28" s="546"/>
      <c r="F28" s="354"/>
      <c r="G28" s="547"/>
      <c r="H28" s="235"/>
      <c r="I28" s="281"/>
      <c r="J28" s="235"/>
      <c r="K28" s="281"/>
      <c r="L28" s="418"/>
      <c r="M28" s="281"/>
      <c r="N28" s="418"/>
      <c r="O28" s="281"/>
      <c r="P28" s="418"/>
      <c r="Q28" s="281"/>
      <c r="R28" s="418"/>
      <c r="S28" s="281"/>
      <c r="T28" s="235"/>
      <c r="U28" s="235"/>
      <c r="V28" s="235"/>
      <c r="W28" s="235"/>
      <c r="X28" s="235"/>
      <c r="Y28" s="354"/>
      <c r="Z28" s="347"/>
      <c r="AA28" s="347"/>
      <c r="AB28" s="347"/>
      <c r="AC28" s="347"/>
      <c r="AD28" s="347"/>
      <c r="AE28" s="347"/>
      <c r="AF28" s="354"/>
      <c r="AG28" s="354"/>
      <c r="AH28" s="354"/>
      <c r="AI28" s="354"/>
      <c r="AJ28" s="354"/>
      <c r="AK28" s="348"/>
      <c r="AL28" s="349"/>
      <c r="AM28" s="278"/>
      <c r="AN28" s="679"/>
      <c r="AO28" s="679"/>
      <c r="AP28" s="679"/>
      <c r="AQ28" s="681"/>
      <c r="AR28" s="494"/>
      <c r="AS28" s="235"/>
      <c r="AT28" s="350"/>
      <c r="AU28" s="351"/>
      <c r="AV28" s="354"/>
      <c r="AW28" s="409"/>
      <c r="AX28" s="347"/>
      <c r="AY28" s="547"/>
      <c r="AZ28" s="278"/>
      <c r="BA28" s="278"/>
      <c r="BB28" s="278"/>
      <c r="BC28" s="278"/>
      <c r="BD28" s="278"/>
      <c r="BE28" s="278"/>
      <c r="BF28" s="278"/>
      <c r="BG28" s="650"/>
      <c r="BH28" s="235"/>
      <c r="BI28" s="653"/>
      <c r="BJ28" s="278"/>
      <c r="BK28" s="278"/>
      <c r="BL28" s="278"/>
      <c r="BM28" s="278"/>
      <c r="BN28" s="354"/>
      <c r="BO28" s="278"/>
      <c r="BP28" s="354"/>
      <c r="BQ28" s="278"/>
      <c r="BR28" s="278"/>
      <c r="BS28" s="278"/>
      <c r="BT28" s="347"/>
      <c r="BU28" s="354"/>
      <c r="BV28" s="278"/>
      <c r="BW28" s="278"/>
      <c r="BX28" s="278"/>
      <c r="BY28" s="278"/>
      <c r="BZ28" s="278"/>
      <c r="CA28" s="355"/>
      <c r="CB28" s="1"/>
      <c r="CC28" s="1"/>
      <c r="CD28" s="1"/>
      <c r="CE28" s="1"/>
      <c r="CF28" s="1"/>
      <c r="CG28" s="1"/>
      <c r="CH28" s="1"/>
      <c r="CI28" s="1"/>
    </row>
    <row r="29" spans="2:87" ht="13.5" x14ac:dyDescent="0.15">
      <c r="B29" s="413">
        <v>17</v>
      </c>
      <c r="C29" s="545"/>
      <c r="D29" s="235"/>
      <c r="E29" s="546"/>
      <c r="F29" s="354"/>
      <c r="G29" s="547"/>
      <c r="H29" s="235"/>
      <c r="I29" s="281"/>
      <c r="J29" s="235"/>
      <c r="K29" s="281"/>
      <c r="L29" s="418"/>
      <c r="M29" s="281"/>
      <c r="N29" s="418"/>
      <c r="O29" s="281"/>
      <c r="P29" s="418"/>
      <c r="Q29" s="281"/>
      <c r="R29" s="418"/>
      <c r="S29" s="281"/>
      <c r="T29" s="235"/>
      <c r="U29" s="235"/>
      <c r="V29" s="235"/>
      <c r="W29" s="235"/>
      <c r="X29" s="235"/>
      <c r="Y29" s="354"/>
      <c r="Z29" s="347"/>
      <c r="AA29" s="347"/>
      <c r="AB29" s="347"/>
      <c r="AC29" s="347"/>
      <c r="AD29" s="347"/>
      <c r="AE29" s="347"/>
      <c r="AF29" s="354"/>
      <c r="AG29" s="354"/>
      <c r="AH29" s="354"/>
      <c r="AI29" s="354"/>
      <c r="AJ29" s="354"/>
      <c r="AK29" s="348"/>
      <c r="AL29" s="349"/>
      <c r="AM29" s="278"/>
      <c r="AN29" s="679"/>
      <c r="AO29" s="679"/>
      <c r="AP29" s="679"/>
      <c r="AQ29" s="681"/>
      <c r="AR29" s="494"/>
      <c r="AS29" s="235"/>
      <c r="AT29" s="350"/>
      <c r="AU29" s="351"/>
      <c r="AV29" s="354"/>
      <c r="AW29" s="409"/>
      <c r="AX29" s="347"/>
      <c r="AY29" s="547"/>
      <c r="AZ29" s="278"/>
      <c r="BA29" s="278"/>
      <c r="BB29" s="278"/>
      <c r="BC29" s="278"/>
      <c r="BD29" s="278"/>
      <c r="BE29" s="278"/>
      <c r="BF29" s="278"/>
      <c r="BG29" s="650"/>
      <c r="BH29" s="235"/>
      <c r="BI29" s="653"/>
      <c r="BJ29" s="278"/>
      <c r="BK29" s="278"/>
      <c r="BL29" s="278"/>
      <c r="BM29" s="278"/>
      <c r="BN29" s="354"/>
      <c r="BO29" s="278"/>
      <c r="BP29" s="354"/>
      <c r="BQ29" s="278"/>
      <c r="BR29" s="278"/>
      <c r="BS29" s="278"/>
      <c r="BT29" s="347"/>
      <c r="BU29" s="354"/>
      <c r="BV29" s="278"/>
      <c r="BW29" s="278"/>
      <c r="BX29" s="278"/>
      <c r="BY29" s="278"/>
      <c r="BZ29" s="278"/>
      <c r="CA29" s="355"/>
      <c r="CB29" s="1"/>
      <c r="CC29" s="1"/>
      <c r="CD29" s="1"/>
      <c r="CE29" s="1"/>
      <c r="CF29" s="1"/>
      <c r="CG29" s="1"/>
      <c r="CH29" s="1"/>
      <c r="CI29" s="1"/>
    </row>
    <row r="30" spans="2:87" ht="14.25" thickBot="1" x14ac:dyDescent="0.2">
      <c r="B30" s="414">
        <v>18</v>
      </c>
      <c r="C30" s="548"/>
      <c r="D30" s="280"/>
      <c r="E30" s="549"/>
      <c r="F30" s="368"/>
      <c r="G30" s="550"/>
      <c r="H30" s="280"/>
      <c r="I30" s="282"/>
      <c r="J30" s="280"/>
      <c r="K30" s="282"/>
      <c r="L30" s="419"/>
      <c r="M30" s="282"/>
      <c r="N30" s="419"/>
      <c r="O30" s="282"/>
      <c r="P30" s="419"/>
      <c r="Q30" s="282"/>
      <c r="R30" s="419"/>
      <c r="S30" s="282"/>
      <c r="T30" s="280"/>
      <c r="U30" s="280"/>
      <c r="V30" s="280"/>
      <c r="W30" s="280"/>
      <c r="X30" s="280"/>
      <c r="Y30" s="368"/>
      <c r="Z30" s="360"/>
      <c r="AA30" s="360"/>
      <c r="AB30" s="360"/>
      <c r="AC30" s="360"/>
      <c r="AD30" s="360"/>
      <c r="AE30" s="360"/>
      <c r="AF30" s="368"/>
      <c r="AG30" s="368"/>
      <c r="AH30" s="368"/>
      <c r="AI30" s="368"/>
      <c r="AJ30" s="368"/>
      <c r="AK30" s="361"/>
      <c r="AL30" s="362"/>
      <c r="AM30" s="363"/>
      <c r="AN30" s="680"/>
      <c r="AO30" s="680"/>
      <c r="AP30" s="680"/>
      <c r="AQ30" s="680"/>
      <c r="AR30" s="511"/>
      <c r="AS30" s="280"/>
      <c r="AT30" s="364"/>
      <c r="AU30" s="365"/>
      <c r="AV30" s="368"/>
      <c r="AW30" s="412"/>
      <c r="AX30" s="360"/>
      <c r="AY30" s="550"/>
      <c r="AZ30" s="363"/>
      <c r="BA30" s="363"/>
      <c r="BB30" s="363"/>
      <c r="BC30" s="363"/>
      <c r="BD30" s="363"/>
      <c r="BE30" s="363"/>
      <c r="BF30" s="363"/>
      <c r="BG30" s="651"/>
      <c r="BH30" s="655"/>
      <c r="BI30" s="654"/>
      <c r="BJ30" s="363"/>
      <c r="BK30" s="363"/>
      <c r="BL30" s="363"/>
      <c r="BM30" s="363"/>
      <c r="BN30" s="368"/>
      <c r="BO30" s="363"/>
      <c r="BP30" s="368"/>
      <c r="BQ30" s="363"/>
      <c r="BR30" s="363"/>
      <c r="BS30" s="363"/>
      <c r="BT30" s="360"/>
      <c r="BU30" s="368"/>
      <c r="BV30" s="363"/>
      <c r="BW30" s="363"/>
      <c r="BX30" s="363"/>
      <c r="BY30" s="363"/>
      <c r="BZ30" s="363"/>
      <c r="CA30" s="369"/>
      <c r="CB30" s="1"/>
      <c r="CC30" s="1"/>
      <c r="CD30" s="1"/>
      <c r="CE30" s="1"/>
      <c r="CF30" s="1"/>
      <c r="CG30" s="1"/>
      <c r="CH30" s="1"/>
      <c r="CI30" s="1"/>
    </row>
    <row r="31" spans="2:87" ht="9.75" customHeight="1" x14ac:dyDescent="0.15">
      <c r="AZ31" s="15"/>
      <c r="BA31" s="1"/>
      <c r="BB31" s="1"/>
      <c r="BC31" s="1"/>
      <c r="BD31" s="1"/>
      <c r="BH31" s="656"/>
    </row>
  </sheetData>
  <mergeCells count="80">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 ref="Y9:Y11"/>
    <mergeCell ref="Z9:Z11"/>
    <mergeCell ref="M9:M11"/>
    <mergeCell ref="N9:N11"/>
    <mergeCell ref="O9:O11"/>
    <mergeCell ref="P9:P11"/>
    <mergeCell ref="Q9:Q11"/>
    <mergeCell ref="U9:U11"/>
    <mergeCell ref="W9:W11"/>
    <mergeCell ref="T9:T11"/>
    <mergeCell ref="V9:V11"/>
    <mergeCell ref="X9:X11"/>
    <mergeCell ref="AA9:AA11"/>
    <mergeCell ref="AB9:AB11"/>
    <mergeCell ref="AC9:AC11"/>
    <mergeCell ref="AD9:AD11"/>
    <mergeCell ref="AE9:AE11"/>
    <mergeCell ref="AF9:AF11"/>
    <mergeCell ref="AG9:AG11"/>
    <mergeCell ref="AH9:AH11"/>
    <mergeCell ref="AI9:AI11"/>
    <mergeCell ref="AJ9:AJ11"/>
    <mergeCell ref="AK9:AK11"/>
    <mergeCell ref="AL9:AL11"/>
    <mergeCell ref="AM9:AM11"/>
    <mergeCell ref="AN9:AN11"/>
    <mergeCell ref="AP9:AP11"/>
    <mergeCell ref="AO9:AO11"/>
    <mergeCell ref="BA9:BA11"/>
    <mergeCell ref="BB9:BB11"/>
    <mergeCell ref="AS9:AS11"/>
    <mergeCell ref="AT9:AT11"/>
    <mergeCell ref="AU9:AU11"/>
    <mergeCell ref="AV9:AV11"/>
    <mergeCell ref="AW9:AW11"/>
    <mergeCell ref="BY9:BY11"/>
    <mergeCell ref="BZ9:BZ11"/>
    <mergeCell ref="CA9:CA11"/>
    <mergeCell ref="BR9:BR11"/>
    <mergeCell ref="BS9:BS11"/>
    <mergeCell ref="BT9:BT11"/>
    <mergeCell ref="BU9:BU11"/>
    <mergeCell ref="BV9:BV11"/>
    <mergeCell ref="BX9:BX11"/>
    <mergeCell ref="BM9:BM11"/>
    <mergeCell ref="BN9:BN11"/>
    <mergeCell ref="BO9:BO11"/>
    <mergeCell ref="BP9:BP11"/>
    <mergeCell ref="BQ9:BQ11"/>
    <mergeCell ref="AQ9:AQ11"/>
    <mergeCell ref="AR9:AR11"/>
    <mergeCell ref="BK9:BK11"/>
    <mergeCell ref="BL9:BL11"/>
    <mergeCell ref="BW9:BW11"/>
    <mergeCell ref="BC9:BC11"/>
    <mergeCell ref="BD9:BD11"/>
    <mergeCell ref="BE9:BE11"/>
    <mergeCell ref="BF9:BF11"/>
    <mergeCell ref="BG9:BG11"/>
    <mergeCell ref="BH9:BH11"/>
    <mergeCell ref="BI9:BI11"/>
    <mergeCell ref="BJ9:BJ11"/>
    <mergeCell ref="AX9:AX11"/>
    <mergeCell ref="AY9:AY11"/>
    <mergeCell ref="AZ9:AZ11"/>
  </mergeCells>
  <phoneticPr fontId="23"/>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00000000-0002-0000-1B00-000000000000}">
          <x14:formula1>
            <xm:f>コード!$B$110:$B$117</xm:f>
          </x14:formula1>
          <xm:sqref>L13:L30 N13:N30 R13:R30 P13:P30 H13:H30 J13:J30</xm:sqref>
        </x14:dataValidation>
        <x14:dataValidation type="list" allowBlank="1" showInputMessage="1" showErrorMessage="1" xr:uid="{00000000-0002-0000-1B00-000002000000}">
          <x14:formula1>
            <xm:f>コード!$B$136:$B$150</xm:f>
          </x14:formula1>
          <xm:sqref>AK13:AK30</xm:sqref>
        </x14:dataValidation>
        <x14:dataValidation type="list" allowBlank="1" showInputMessage="1" xr:uid="{00000000-0002-0000-1B00-000003000000}">
          <x14:formula1>
            <xm:f>コード!$B$70:$B$77</xm:f>
          </x14:formula1>
          <xm:sqref>AS13:AS30</xm:sqref>
        </x14:dataValidation>
        <x14:dataValidation type="list" allowBlank="1" showInputMessage="1" showErrorMessage="1" xr:uid="{00000000-0002-0000-1B00-000004000000}">
          <x14:formula1>
            <xm:f>コード!$B$35:$B$36</xm:f>
          </x14:formula1>
          <xm:sqref>D13:D30</xm:sqref>
        </x14:dataValidation>
        <x14:dataValidation type="list" allowBlank="1" showInputMessage="1" showErrorMessage="1" xr:uid="{00000000-0002-0000-1B00-000005000000}">
          <x14:formula1>
            <xm:f>コード!$B$106:$B$107</xm:f>
          </x14:formula1>
          <xm:sqref>E13:E30</xm:sqref>
        </x14:dataValidation>
        <x14:dataValidation type="list" allowBlank="1" showInputMessage="1" showErrorMessage="1" xr:uid="{9D3295D1-0CB9-454C-8D8B-AC4DB5C2662E}">
          <x14:formula1>
            <xm:f>コード!$B$5:$B$6</xm:f>
          </x14:formula1>
          <xm:sqref>T13:T30</xm:sqref>
        </x14:dataValidation>
        <x14:dataValidation type="list" allowBlank="1" showInputMessage="1" showErrorMessage="1" xr:uid="{BD4B4061-DAFB-4FAE-A39F-E87FA960795F}">
          <x14:formula1>
            <xm:f>コード!$B$9:$B$13</xm:f>
          </x14:formula1>
          <xm:sqref>U13:U30</xm:sqref>
        </x14:dataValidation>
        <x14:dataValidation type="list" allowBlank="1" showInputMessage="1" xr:uid="{846A002C-47AE-4134-A9A1-3565C33D11E6}">
          <x14:formula1>
            <xm:f>コード!$B$80:$B$90</xm:f>
          </x14:formula1>
          <xm:sqref>BH13:BH30</xm:sqref>
        </x14:dataValidation>
        <x14:dataValidation type="list" allowBlank="1" showInputMessage="1" showErrorMessage="1" xr:uid="{71621363-53A5-4F51-AEF9-2C986A2AC7E1}">
          <x14:formula1>
            <xm:f>コード!$B$16:$B$18</xm:f>
          </x14:formula1>
          <xm:sqref>V13:V30</xm:sqref>
        </x14:dataValidation>
        <x14:dataValidation type="list" allowBlank="1" showInputMessage="1" showErrorMessage="1" xr:uid="{FC3BFCE9-BB2D-4741-B5C8-5BBD40C9EEBC}">
          <x14:formula1>
            <xm:f>コード!$B$25:$B$28</xm:f>
          </x14:formula1>
          <xm:sqref>X13:X30</xm:sqref>
        </x14:dataValidation>
        <x14:dataValidation type="list" allowBlank="1" showInputMessage="1" showErrorMessage="1" xr:uid="{2D447D7F-6F50-4EA3-B464-50588C166911}">
          <x14:formula1>
            <xm:f>コード!$B$21:$B$22</xm:f>
          </x14:formula1>
          <xm:sqref>W13:W30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1"/>
  <sheetViews>
    <sheetView showGridLines="0" view="pageBreakPreview" zoomScaleNormal="100" zoomScaleSheetLayoutView="100" workbookViewId="0">
      <selection activeCell="B1" sqref="B1:C1"/>
    </sheetView>
  </sheetViews>
  <sheetFormatPr defaultColWidth="9" defaultRowHeight="13.5" x14ac:dyDescent="0.15"/>
  <cols>
    <col min="1" max="1" width="2.125" style="116" customWidth="1"/>
    <col min="2" max="2" width="8" style="116" customWidth="1"/>
    <col min="3" max="3" width="23.5" style="116" customWidth="1"/>
    <col min="4" max="4" width="11.375" style="116" customWidth="1"/>
    <col min="5" max="5" width="43.125" style="116" customWidth="1"/>
    <col min="6" max="6" width="26.12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980</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32</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18.600000000000001" customHeight="1" x14ac:dyDescent="0.15">
      <c r="B13" s="758"/>
      <c r="C13" s="758"/>
      <c r="D13" s="758"/>
      <c r="E13" s="194" t="s">
        <v>36</v>
      </c>
      <c r="F13" s="758"/>
    </row>
    <row r="14" spans="1:16" ht="17.25" x14ac:dyDescent="0.15">
      <c r="B14" s="136">
        <v>1</v>
      </c>
      <c r="C14" s="671" t="s">
        <v>37</v>
      </c>
      <c r="D14" s="137"/>
      <c r="E14" s="216"/>
      <c r="F14" s="138"/>
    </row>
    <row r="15" spans="1:16" ht="17.25" x14ac:dyDescent="0.15">
      <c r="B15" s="136">
        <v>2</v>
      </c>
      <c r="C15" s="671" t="s">
        <v>936</v>
      </c>
      <c r="D15" s="137"/>
      <c r="E15" s="216"/>
      <c r="F15" s="138"/>
    </row>
    <row r="16" spans="1:16" ht="17.25" x14ac:dyDescent="0.15">
      <c r="B16" s="136">
        <v>3</v>
      </c>
      <c r="C16" s="671" t="s">
        <v>38</v>
      </c>
      <c r="D16" s="137"/>
      <c r="E16" s="216"/>
      <c r="F16" s="138"/>
    </row>
    <row r="17" spans="2:6" ht="17.25" x14ac:dyDescent="0.15">
      <c r="B17" s="136">
        <v>4</v>
      </c>
      <c r="C17" s="672" t="s">
        <v>39</v>
      </c>
      <c r="D17" s="137"/>
      <c r="E17" s="216"/>
      <c r="F17" s="138"/>
    </row>
    <row r="18" spans="2:6" ht="17.25" x14ac:dyDescent="0.15">
      <c r="B18" s="136">
        <v>5</v>
      </c>
      <c r="C18" s="672" t="s">
        <v>939</v>
      </c>
      <c r="D18" s="137"/>
      <c r="E18" s="216"/>
      <c r="F18" s="138"/>
    </row>
    <row r="19" spans="2:6" ht="17.25" x14ac:dyDescent="0.15">
      <c r="B19" s="136">
        <v>6</v>
      </c>
      <c r="C19" s="672" t="s">
        <v>940</v>
      </c>
      <c r="D19" s="137"/>
      <c r="E19" s="216"/>
      <c r="F19" s="138"/>
    </row>
    <row r="20" spans="2:6" ht="17.25" x14ac:dyDescent="0.15">
      <c r="B20" s="136">
        <v>7</v>
      </c>
      <c r="C20" s="672" t="s">
        <v>40</v>
      </c>
      <c r="D20" s="137"/>
      <c r="E20" s="216"/>
      <c r="F20" s="138"/>
    </row>
    <row r="21" spans="2:6" ht="17.25" x14ac:dyDescent="0.15">
      <c r="B21" s="136">
        <v>8</v>
      </c>
      <c r="C21" s="672" t="s">
        <v>41</v>
      </c>
      <c r="D21" s="137"/>
      <c r="E21" s="216"/>
      <c r="F21" s="138"/>
    </row>
    <row r="22" spans="2:6" ht="17.25" x14ac:dyDescent="0.15">
      <c r="B22" s="136">
        <v>9</v>
      </c>
      <c r="C22" s="672" t="s">
        <v>42</v>
      </c>
      <c r="D22" s="137"/>
      <c r="E22" s="216"/>
      <c r="F22" s="138"/>
    </row>
    <row r="23" spans="2:6" ht="17.25" x14ac:dyDescent="0.15">
      <c r="B23" s="136">
        <v>10</v>
      </c>
      <c r="C23" s="672" t="s">
        <v>941</v>
      </c>
      <c r="D23" s="137"/>
      <c r="E23" s="216"/>
      <c r="F23" s="138"/>
    </row>
    <row r="24" spans="2:6" ht="17.25" x14ac:dyDescent="0.15">
      <c r="B24" s="136">
        <v>11</v>
      </c>
      <c r="C24" s="672" t="s">
        <v>43</v>
      </c>
      <c r="D24" s="137"/>
      <c r="E24" s="216"/>
      <c r="F24" s="138"/>
    </row>
    <row r="25" spans="2:6" ht="17.25" x14ac:dyDescent="0.15">
      <c r="B25" s="136">
        <v>12</v>
      </c>
      <c r="C25" s="672" t="s">
        <v>937</v>
      </c>
      <c r="D25" s="137"/>
      <c r="E25" s="216"/>
      <c r="F25" s="138"/>
    </row>
    <row r="26" spans="2:6" ht="17.25" x14ac:dyDescent="0.15">
      <c r="B26" s="136">
        <v>13</v>
      </c>
      <c r="C26" s="671" t="s">
        <v>938</v>
      </c>
      <c r="D26" s="137"/>
      <c r="E26" s="216"/>
      <c r="F26" s="138"/>
    </row>
    <row r="27" spans="2:6" ht="17.25" x14ac:dyDescent="0.15">
      <c r="B27" s="136">
        <v>14</v>
      </c>
      <c r="C27" s="673" t="s">
        <v>942</v>
      </c>
      <c r="D27" s="137"/>
      <c r="E27" s="216"/>
      <c r="F27" s="138"/>
    </row>
    <row r="28" spans="2:6" ht="16.5" customHeight="1" x14ac:dyDescent="0.15">
      <c r="B28" s="136">
        <v>15</v>
      </c>
      <c r="C28" s="673" t="s">
        <v>943</v>
      </c>
      <c r="D28" s="137"/>
      <c r="E28" s="216"/>
      <c r="F28" s="138"/>
    </row>
    <row r="29" spans="2:6" ht="16.5" customHeight="1" x14ac:dyDescent="0.15">
      <c r="B29" s="136">
        <v>16</v>
      </c>
      <c r="C29" s="673" t="s">
        <v>944</v>
      </c>
      <c r="D29" s="137"/>
      <c r="E29" s="216"/>
      <c r="F29" s="138"/>
    </row>
    <row r="30" spans="2:6" ht="16.5" customHeight="1" x14ac:dyDescent="0.15">
      <c r="B30" s="136">
        <v>17</v>
      </c>
      <c r="C30" s="674" t="s">
        <v>44</v>
      </c>
      <c r="D30" s="137"/>
      <c r="E30" s="216"/>
      <c r="F30" s="138"/>
    </row>
    <row r="31" spans="2:6" ht="16.5" customHeight="1" x14ac:dyDescent="0.15">
      <c r="B31" s="136">
        <v>18</v>
      </c>
      <c r="C31" s="673" t="s">
        <v>945</v>
      </c>
      <c r="D31" s="137"/>
      <c r="E31" s="216"/>
      <c r="F31" s="138"/>
    </row>
    <row r="32" spans="2:6" ht="16.5" customHeight="1" x14ac:dyDescent="0.15">
      <c r="B32" s="136">
        <v>19</v>
      </c>
      <c r="C32" s="673" t="s">
        <v>946</v>
      </c>
      <c r="D32" s="137"/>
      <c r="E32" s="216"/>
      <c r="F32" s="138"/>
    </row>
    <row r="33" spans="2:6" ht="16.5" customHeight="1" x14ac:dyDescent="0.15">
      <c r="B33" s="136">
        <v>20</v>
      </c>
      <c r="C33" s="673" t="s">
        <v>45</v>
      </c>
      <c r="D33" s="137"/>
      <c r="E33" s="216"/>
      <c r="F33" s="138"/>
    </row>
    <row r="34" spans="2:6" ht="16.5" customHeight="1" x14ac:dyDescent="0.15">
      <c r="B34" s="136">
        <v>21</v>
      </c>
      <c r="C34" s="673" t="s">
        <v>46</v>
      </c>
      <c r="D34" s="137"/>
      <c r="E34" s="216"/>
      <c r="F34" s="138"/>
    </row>
    <row r="35" spans="2:6" ht="16.5" customHeight="1" x14ac:dyDescent="0.15">
      <c r="B35" s="136">
        <v>22</v>
      </c>
      <c r="C35" s="673" t="s">
        <v>47</v>
      </c>
      <c r="D35" s="137"/>
      <c r="E35" s="216"/>
      <c r="F35" s="138"/>
    </row>
    <row r="36" spans="2:6" ht="16.5" customHeight="1" x14ac:dyDescent="0.15">
      <c r="B36" s="136">
        <v>23</v>
      </c>
      <c r="C36" s="673" t="s">
        <v>48</v>
      </c>
      <c r="D36" s="137"/>
      <c r="E36" s="216"/>
      <c r="F36" s="138"/>
    </row>
    <row r="37" spans="2:6" ht="16.5" customHeight="1" x14ac:dyDescent="0.15">
      <c r="B37" s="136">
        <v>24</v>
      </c>
      <c r="C37" s="673" t="s">
        <v>49</v>
      </c>
      <c r="D37" s="137"/>
      <c r="E37" s="216"/>
      <c r="F37" s="138"/>
    </row>
    <row r="38" spans="2:6" ht="16.5" customHeight="1" x14ac:dyDescent="0.15">
      <c r="B38" s="136">
        <v>25</v>
      </c>
      <c r="C38" s="673" t="s">
        <v>50</v>
      </c>
      <c r="D38" s="137"/>
      <c r="E38" s="216"/>
      <c r="F38" s="138"/>
    </row>
    <row r="39" spans="2:6" ht="16.5" customHeight="1" x14ac:dyDescent="0.15">
      <c r="B39" s="136">
        <v>26</v>
      </c>
      <c r="C39" s="673" t="s">
        <v>51</v>
      </c>
      <c r="D39" s="137"/>
      <c r="E39" s="216"/>
      <c r="F39" s="138"/>
    </row>
    <row r="40" spans="2:6" ht="16.5" customHeight="1" x14ac:dyDescent="0.15">
      <c r="B40" s="136">
        <v>27</v>
      </c>
      <c r="C40" s="673" t="s">
        <v>52</v>
      </c>
      <c r="D40" s="137"/>
      <c r="E40" s="216"/>
      <c r="F40" s="138"/>
    </row>
    <row r="41" spans="2:6" ht="16.5" customHeight="1" x14ac:dyDescent="0.15">
      <c r="B41" s="136">
        <v>28</v>
      </c>
      <c r="C41" s="673" t="s">
        <v>53</v>
      </c>
      <c r="D41" s="137"/>
      <c r="E41" s="216"/>
      <c r="F41" s="138"/>
    </row>
    <row r="42" spans="2:6" ht="16.5" customHeight="1" x14ac:dyDescent="0.15">
      <c r="B42" s="136">
        <v>29</v>
      </c>
      <c r="C42" s="673" t="s">
        <v>54</v>
      </c>
      <c r="D42" s="137"/>
      <c r="E42" s="216"/>
      <c r="F42" s="138"/>
    </row>
    <row r="43" spans="2:6" ht="16.5" customHeight="1" x14ac:dyDescent="0.15">
      <c r="B43" s="136">
        <v>30</v>
      </c>
      <c r="C43" s="673" t="s">
        <v>55</v>
      </c>
      <c r="D43" s="137"/>
      <c r="E43" s="216"/>
      <c r="F43" s="138"/>
    </row>
    <row r="44" spans="2:6" ht="16.5" customHeight="1" x14ac:dyDescent="0.15">
      <c r="B44" s="136">
        <v>31</v>
      </c>
      <c r="C44" s="673" t="s">
        <v>56</v>
      </c>
      <c r="D44" s="137"/>
      <c r="E44" s="216"/>
      <c r="F44" s="138"/>
    </row>
    <row r="45" spans="2:6" ht="16.5" customHeight="1" x14ac:dyDescent="0.15">
      <c r="B45" s="136">
        <v>32</v>
      </c>
      <c r="C45" s="673" t="s">
        <v>57</v>
      </c>
      <c r="D45" s="137"/>
      <c r="E45" s="216"/>
      <c r="F45" s="138"/>
    </row>
    <row r="46" spans="2:6" ht="16.5" customHeight="1" x14ac:dyDescent="0.15">
      <c r="B46" s="136">
        <v>33</v>
      </c>
      <c r="C46" s="673" t="s">
        <v>58</v>
      </c>
      <c r="D46" s="137"/>
      <c r="E46" s="216"/>
      <c r="F46" s="138"/>
    </row>
    <row r="47" spans="2:6" ht="16.5" customHeight="1" x14ac:dyDescent="0.15">
      <c r="B47" s="136">
        <v>34</v>
      </c>
      <c r="C47" s="673" t="s">
        <v>59</v>
      </c>
      <c r="D47" s="137"/>
      <c r="E47" s="216"/>
      <c r="F47" s="138"/>
    </row>
    <row r="48" spans="2:6" ht="16.5" customHeight="1" x14ac:dyDescent="0.15">
      <c r="B48" s="136">
        <v>35</v>
      </c>
      <c r="C48" s="673" t="s">
        <v>60</v>
      </c>
      <c r="D48" s="137"/>
      <c r="E48" s="216"/>
      <c r="F48" s="138"/>
    </row>
    <row r="49" spans="2:6" ht="16.5" customHeight="1" x14ac:dyDescent="0.15">
      <c r="B49" s="136">
        <v>36</v>
      </c>
      <c r="C49" s="673" t="s">
        <v>61</v>
      </c>
      <c r="D49" s="137"/>
      <c r="E49" s="216"/>
      <c r="F49" s="138"/>
    </row>
    <row r="50" spans="2:6" ht="16.5" customHeight="1" x14ac:dyDescent="0.15">
      <c r="B50" s="136">
        <v>37</v>
      </c>
      <c r="C50" s="673" t="s">
        <v>62</v>
      </c>
      <c r="D50" s="137"/>
      <c r="E50" s="216"/>
      <c r="F50" s="138"/>
    </row>
    <row r="51" spans="2:6" ht="16.5" customHeight="1" x14ac:dyDescent="0.15">
      <c r="B51" s="136">
        <v>38</v>
      </c>
      <c r="C51" s="673" t="s">
        <v>63</v>
      </c>
      <c r="D51" s="137"/>
      <c r="E51" s="216"/>
      <c r="F51" s="138"/>
    </row>
    <row r="52" spans="2:6" ht="16.5" customHeight="1" x14ac:dyDescent="0.15">
      <c r="B52" s="136">
        <v>39</v>
      </c>
      <c r="C52" s="673" t="s">
        <v>64</v>
      </c>
      <c r="D52" s="137"/>
      <c r="E52" s="216"/>
      <c r="F52" s="138"/>
    </row>
    <row r="53" spans="2:6" ht="16.5" customHeight="1" x14ac:dyDescent="0.15">
      <c r="B53" s="136">
        <v>40</v>
      </c>
      <c r="C53" s="673" t="s">
        <v>65</v>
      </c>
      <c r="D53" s="137"/>
      <c r="E53" s="216"/>
      <c r="F53" s="138"/>
    </row>
    <row r="54" spans="2:6" ht="16.5" customHeight="1" x14ac:dyDescent="0.15">
      <c r="B54" s="136">
        <v>41</v>
      </c>
      <c r="C54" s="673" t="s">
        <v>66</v>
      </c>
      <c r="D54" s="137"/>
      <c r="E54" s="216"/>
      <c r="F54" s="138"/>
    </row>
    <row r="55" spans="2:6" ht="16.5" customHeight="1" x14ac:dyDescent="0.15">
      <c r="B55" s="136">
        <v>42</v>
      </c>
      <c r="C55" s="673" t="s">
        <v>67</v>
      </c>
      <c r="D55" s="137"/>
      <c r="E55" s="216"/>
      <c r="F55" s="138"/>
    </row>
    <row r="56" spans="2:6" ht="16.5" customHeight="1" x14ac:dyDescent="0.15">
      <c r="B56" s="136">
        <v>43</v>
      </c>
      <c r="C56" s="673" t="s">
        <v>68</v>
      </c>
      <c r="D56" s="137"/>
      <c r="E56" s="216"/>
      <c r="F56" s="138"/>
    </row>
    <row r="57" spans="2:6" ht="16.5" customHeight="1" x14ac:dyDescent="0.15">
      <c r="B57" s="136">
        <v>44</v>
      </c>
      <c r="C57" s="673" t="s">
        <v>69</v>
      </c>
      <c r="D57" s="137"/>
      <c r="E57" s="216"/>
      <c r="F57" s="138"/>
    </row>
    <row r="58" spans="2:6" ht="16.5" customHeight="1" x14ac:dyDescent="0.15">
      <c r="B58" s="136">
        <v>45</v>
      </c>
      <c r="C58" s="673" t="s">
        <v>70</v>
      </c>
      <c r="D58" s="137"/>
      <c r="E58" s="216"/>
      <c r="F58" s="138"/>
    </row>
    <row r="59" spans="2:6" ht="16.5" customHeight="1" x14ac:dyDescent="0.15">
      <c r="B59" s="136">
        <v>46</v>
      </c>
      <c r="C59" s="673" t="s">
        <v>947</v>
      </c>
      <c r="D59" s="137"/>
      <c r="E59" s="216"/>
      <c r="F59" s="138"/>
    </row>
    <row r="60" spans="2:6" ht="16.5" customHeight="1" x14ac:dyDescent="0.15">
      <c r="B60" s="136">
        <v>47</v>
      </c>
      <c r="C60" s="673" t="s">
        <v>71</v>
      </c>
      <c r="D60" s="137"/>
      <c r="E60" s="216"/>
      <c r="F60" s="138"/>
    </row>
    <row r="61" spans="2:6" ht="16.5" customHeight="1" x14ac:dyDescent="0.15">
      <c r="B61" s="136">
        <v>48</v>
      </c>
      <c r="C61" s="673" t="s">
        <v>72</v>
      </c>
      <c r="D61" s="137"/>
      <c r="E61" s="216"/>
      <c r="F61" s="138"/>
    </row>
    <row r="62" spans="2:6" ht="16.5" customHeight="1" x14ac:dyDescent="0.15">
      <c r="B62" s="136">
        <v>49</v>
      </c>
      <c r="C62" s="673" t="s">
        <v>73</v>
      </c>
      <c r="D62" s="137"/>
      <c r="E62" s="216"/>
      <c r="F62" s="138"/>
    </row>
    <row r="63" spans="2:6" ht="16.5" customHeight="1" x14ac:dyDescent="0.15">
      <c r="B63" s="136">
        <v>50</v>
      </c>
      <c r="C63" s="673" t="s">
        <v>74</v>
      </c>
      <c r="D63" s="137"/>
      <c r="E63" s="216"/>
      <c r="F63" s="138"/>
    </row>
    <row r="64" spans="2:6" ht="16.5" customHeight="1" x14ac:dyDescent="0.15">
      <c r="B64" s="136">
        <v>51</v>
      </c>
      <c r="C64" s="673" t="s">
        <v>75</v>
      </c>
      <c r="D64" s="137"/>
      <c r="E64" s="216"/>
      <c r="F64" s="138"/>
    </row>
    <row r="65" spans="2:6" ht="16.5" customHeight="1" x14ac:dyDescent="0.15">
      <c r="B65" s="136">
        <v>52</v>
      </c>
      <c r="C65" s="673" t="s">
        <v>76</v>
      </c>
      <c r="D65" s="137"/>
      <c r="E65" s="216"/>
      <c r="F65" s="138"/>
    </row>
    <row r="66" spans="2:6" ht="16.5" customHeight="1" x14ac:dyDescent="0.15">
      <c r="B66" s="136">
        <v>53</v>
      </c>
      <c r="C66" s="673" t="s">
        <v>77</v>
      </c>
      <c r="D66" s="137"/>
      <c r="E66" s="216"/>
      <c r="F66" s="138"/>
    </row>
    <row r="67" spans="2:6" ht="16.5" customHeight="1" x14ac:dyDescent="0.15">
      <c r="B67" s="136">
        <v>54</v>
      </c>
      <c r="C67" s="673" t="s">
        <v>78</v>
      </c>
      <c r="D67" s="137"/>
      <c r="E67" s="216"/>
      <c r="F67" s="138"/>
    </row>
    <row r="68" spans="2:6" ht="16.5" customHeight="1" x14ac:dyDescent="0.15">
      <c r="B68" s="136">
        <v>55</v>
      </c>
      <c r="C68" s="673" t="s">
        <v>79</v>
      </c>
      <c r="D68" s="137"/>
      <c r="E68" s="216"/>
      <c r="F68" s="138"/>
    </row>
    <row r="69" spans="2:6" ht="16.5" customHeight="1" x14ac:dyDescent="0.15">
      <c r="B69" s="136">
        <v>56</v>
      </c>
      <c r="C69" s="673" t="s">
        <v>80</v>
      </c>
      <c r="D69" s="137"/>
      <c r="E69" s="216"/>
      <c r="F69" s="138"/>
    </row>
    <row r="70" spans="2:6" ht="16.5" customHeight="1" x14ac:dyDescent="0.15">
      <c r="B70" s="136">
        <v>57</v>
      </c>
      <c r="C70" s="673" t="s">
        <v>81</v>
      </c>
      <c r="D70" s="137"/>
      <c r="E70" s="216"/>
      <c r="F70" s="138"/>
    </row>
    <row r="71" spans="2:6" ht="16.5" customHeight="1" x14ac:dyDescent="0.15">
      <c r="B71" s="136">
        <v>58</v>
      </c>
      <c r="C71" s="673" t="s">
        <v>82</v>
      </c>
      <c r="D71" s="137"/>
      <c r="E71" s="216"/>
      <c r="F71" s="138"/>
    </row>
    <row r="72" spans="2:6" ht="16.5" customHeight="1" x14ac:dyDescent="0.15">
      <c r="B72" s="136">
        <v>59</v>
      </c>
      <c r="C72" s="673" t="s">
        <v>83</v>
      </c>
      <c r="D72" s="137"/>
      <c r="E72" s="216"/>
      <c r="F72" s="138"/>
    </row>
    <row r="73" spans="2:6" ht="16.5" customHeight="1" x14ac:dyDescent="0.15">
      <c r="B73" s="136">
        <v>60</v>
      </c>
      <c r="C73" s="673" t="s">
        <v>84</v>
      </c>
      <c r="D73" s="137"/>
      <c r="E73" s="216"/>
      <c r="F73" s="138"/>
    </row>
    <row r="74" spans="2:6" ht="16.5" customHeight="1" x14ac:dyDescent="0.15">
      <c r="B74" s="136">
        <v>61</v>
      </c>
      <c r="C74" s="673" t="s">
        <v>85</v>
      </c>
      <c r="D74" s="137"/>
      <c r="E74" s="216"/>
      <c r="F74" s="138"/>
    </row>
    <row r="75" spans="2:6" ht="16.5" customHeight="1" x14ac:dyDescent="0.15">
      <c r="B75" s="136">
        <v>62</v>
      </c>
      <c r="C75" s="673" t="s">
        <v>86</v>
      </c>
      <c r="D75" s="137"/>
      <c r="E75" s="216"/>
      <c r="F75" s="138"/>
    </row>
    <row r="76" spans="2:6" ht="16.5" customHeight="1" x14ac:dyDescent="0.15">
      <c r="B76" s="136">
        <v>63</v>
      </c>
      <c r="C76" s="675" t="s">
        <v>87</v>
      </c>
      <c r="D76" s="137"/>
      <c r="E76" s="216"/>
      <c r="F76" s="138"/>
    </row>
    <row r="77" spans="2:6" ht="17.25" x14ac:dyDescent="0.15">
      <c r="B77" s="136">
        <v>64</v>
      </c>
      <c r="C77" s="675" t="s">
        <v>88</v>
      </c>
      <c r="D77" s="137"/>
      <c r="E77" s="216"/>
      <c r="F77" s="138"/>
    </row>
    <row r="78" spans="2:6" ht="17.25" x14ac:dyDescent="0.15">
      <c r="B78" s="136">
        <v>65</v>
      </c>
      <c r="C78" s="675" t="s">
        <v>89</v>
      </c>
      <c r="D78" s="137"/>
      <c r="E78" s="216"/>
      <c r="F78" s="138"/>
    </row>
    <row r="79" spans="2:6" ht="17.25" x14ac:dyDescent="0.15">
      <c r="B79" s="136">
        <v>66</v>
      </c>
      <c r="C79" s="675" t="s">
        <v>90</v>
      </c>
      <c r="D79" s="137"/>
      <c r="E79" s="216"/>
      <c r="F79" s="138"/>
    </row>
    <row r="80" spans="2:6" ht="17.25" x14ac:dyDescent="0.15">
      <c r="B80" s="136">
        <v>67</v>
      </c>
      <c r="C80" s="675" t="s">
        <v>91</v>
      </c>
      <c r="D80" s="137"/>
      <c r="E80" s="216"/>
      <c r="F80" s="138"/>
    </row>
    <row r="81" spans="2:6" ht="17.25" x14ac:dyDescent="0.15">
      <c r="B81" s="136">
        <v>68</v>
      </c>
      <c r="C81" s="675" t="s">
        <v>92</v>
      </c>
      <c r="D81" s="137"/>
      <c r="E81" s="216"/>
      <c r="F81"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81"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1:CI31"/>
  <sheetViews>
    <sheetView showGridLines="0" view="pageBreakPreview" zoomScaleNormal="100" zoomScaleSheetLayoutView="100" workbookViewId="0">
      <selection activeCell="B1" sqref="B1"/>
    </sheetView>
  </sheetViews>
  <sheetFormatPr defaultColWidth="10.875" defaultRowHeight="15" customHeight="1" x14ac:dyDescent="0.15"/>
  <cols>
    <col min="1" max="1" width="1.875" style="1" customWidth="1"/>
    <col min="2" max="2" width="5.5" style="2" customWidth="1"/>
    <col min="3" max="19" width="15.625" style="2" customWidth="1"/>
    <col min="20" max="24" width="15.625" style="1" customWidth="1"/>
    <col min="25" max="31" width="15.625" style="2" customWidth="1"/>
    <col min="32" max="35" width="15.625" style="1" customWidth="1"/>
    <col min="36" max="46" width="15.625" style="3" customWidth="1"/>
    <col min="47" max="47" width="28.625" style="3" customWidth="1"/>
    <col min="48" max="79" width="15.625" style="3" customWidth="1"/>
    <col min="80" max="80" width="3" style="3" customWidth="1"/>
    <col min="81" max="87" width="10.875" style="3" customWidth="1"/>
    <col min="88" max="90" width="10.875" style="1"/>
    <col min="91" max="91" width="2.875" style="1" customWidth="1"/>
    <col min="92" max="16384" width="10.875" style="1"/>
  </cols>
  <sheetData>
    <row r="1" spans="2:87" ht="22.5" customHeight="1" x14ac:dyDescent="0.15">
      <c r="B1" s="97" t="s">
        <v>980</v>
      </c>
    </row>
    <row r="2" spans="2:87" ht="17.25" x14ac:dyDescent="0.2">
      <c r="B2" s="9" t="s">
        <v>581</v>
      </c>
    </row>
    <row r="3" spans="2:87" ht="10.5" customHeight="1" x14ac:dyDescent="0.2">
      <c r="B3" s="9"/>
    </row>
    <row r="4" spans="2:87" s="77" customFormat="1" ht="7.15" customHeight="1" thickBot="1" x14ac:dyDescent="0.2">
      <c r="B4" s="218"/>
      <c r="C4" s="218"/>
      <c r="D4" s="218"/>
      <c r="E4" s="218"/>
      <c r="F4" s="218"/>
      <c r="G4" s="218"/>
      <c r="H4" s="218"/>
      <c r="I4" s="218"/>
      <c r="J4" s="218"/>
    </row>
    <row r="5" spans="2:87" s="77" customFormat="1" ht="18.600000000000001" customHeight="1" thickBot="1" x14ac:dyDescent="0.2">
      <c r="B5" s="871" t="s">
        <v>95</v>
      </c>
      <c r="C5" s="872"/>
      <c r="D5" s="872"/>
      <c r="E5" s="873" t="str">
        <f>IF(様式一覧表B!D5="","",様式一覧表B!D5)</f>
        <v/>
      </c>
      <c r="F5" s="873"/>
      <c r="G5" s="873"/>
      <c r="H5" s="874"/>
      <c r="I5" s="17"/>
      <c r="J5" s="218"/>
    </row>
    <row r="6" spans="2:87" s="77" customFormat="1" ht="7.15" customHeight="1" x14ac:dyDescent="0.15"/>
    <row r="7" spans="2:87" ht="15" customHeight="1" thickBot="1" x14ac:dyDescent="0.2">
      <c r="B7" s="316"/>
      <c r="C7" s="333"/>
      <c r="D7" s="333"/>
      <c r="E7" s="333"/>
      <c r="F7" s="333"/>
      <c r="G7" s="333"/>
      <c r="H7" s="333"/>
      <c r="I7" s="333"/>
      <c r="J7" s="333"/>
      <c r="K7" s="333"/>
      <c r="L7" s="333"/>
      <c r="M7" s="333"/>
      <c r="N7" s="333"/>
      <c r="O7" s="333"/>
      <c r="P7" s="333"/>
      <c r="Q7" s="1"/>
      <c r="R7" s="1"/>
      <c r="S7" s="1"/>
      <c r="Y7" s="1"/>
      <c r="Z7" s="1"/>
      <c r="AA7" s="1"/>
      <c r="AB7" s="1"/>
      <c r="AC7" s="1"/>
      <c r="AD7" s="1"/>
      <c r="AE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row>
    <row r="8" spans="2:87" s="14" customFormat="1" ht="13.5" x14ac:dyDescent="0.15">
      <c r="B8" s="16" t="s">
        <v>201</v>
      </c>
      <c r="C8" s="211" t="s">
        <v>480</v>
      </c>
      <c r="D8" s="186" t="s">
        <v>481</v>
      </c>
      <c r="E8" s="186" t="s">
        <v>482</v>
      </c>
      <c r="F8" s="186" t="s">
        <v>483</v>
      </c>
      <c r="G8" s="186" t="s">
        <v>484</v>
      </c>
      <c r="H8" s="186" t="s">
        <v>485</v>
      </c>
      <c r="I8" s="186" t="s">
        <v>486</v>
      </c>
      <c r="J8" s="186" t="s">
        <v>487</v>
      </c>
      <c r="K8" s="186" t="s">
        <v>488</v>
      </c>
      <c r="L8" s="186" t="s">
        <v>489</v>
      </c>
      <c r="M8" s="186" t="s">
        <v>490</v>
      </c>
      <c r="N8" s="186" t="s">
        <v>491</v>
      </c>
      <c r="O8" s="186" t="s">
        <v>492</v>
      </c>
      <c r="P8" s="186" t="s">
        <v>493</v>
      </c>
      <c r="Q8" s="186" t="s">
        <v>494</v>
      </c>
      <c r="R8" s="186" t="s">
        <v>495</v>
      </c>
      <c r="S8" s="186" t="s">
        <v>496</v>
      </c>
      <c r="T8" s="178" t="s">
        <v>497</v>
      </c>
      <c r="U8" s="178" t="s">
        <v>1043</v>
      </c>
      <c r="V8" s="178" t="s">
        <v>498</v>
      </c>
      <c r="W8" s="178" t="s">
        <v>1044</v>
      </c>
      <c r="X8" s="178" t="s">
        <v>1045</v>
      </c>
      <c r="Y8" s="186" t="s">
        <v>499</v>
      </c>
      <c r="Z8" s="186" t="s">
        <v>500</v>
      </c>
      <c r="AA8" s="186" t="s">
        <v>501</v>
      </c>
      <c r="AB8" s="186" t="s">
        <v>502</v>
      </c>
      <c r="AC8" s="186" t="s">
        <v>503</v>
      </c>
      <c r="AD8" s="186" t="s">
        <v>504</v>
      </c>
      <c r="AE8" s="186" t="s">
        <v>505</v>
      </c>
      <c r="AF8" s="186" t="s">
        <v>506</v>
      </c>
      <c r="AG8" s="186" t="s">
        <v>507</v>
      </c>
      <c r="AH8" s="186" t="s">
        <v>508</v>
      </c>
      <c r="AI8" s="186" t="s">
        <v>509</v>
      </c>
      <c r="AJ8" s="186" t="s">
        <v>510</v>
      </c>
      <c r="AK8" s="186" t="s">
        <v>511</v>
      </c>
      <c r="AL8" s="186" t="s">
        <v>512</v>
      </c>
      <c r="AM8" s="186" t="s">
        <v>513</v>
      </c>
      <c r="AN8" s="186" t="s">
        <v>514</v>
      </c>
      <c r="AO8" s="186" t="s">
        <v>1055</v>
      </c>
      <c r="AP8" s="186" t="s">
        <v>1056</v>
      </c>
      <c r="AQ8" s="186" t="s">
        <v>1057</v>
      </c>
      <c r="AR8" s="186" t="s">
        <v>1058</v>
      </c>
      <c r="AS8" s="186" t="s">
        <v>515</v>
      </c>
      <c r="AT8" s="186" t="s">
        <v>516</v>
      </c>
      <c r="AU8" s="186" t="s">
        <v>517</v>
      </c>
      <c r="AV8" s="186" t="s">
        <v>518</v>
      </c>
      <c r="AW8" s="186" t="s">
        <v>519</v>
      </c>
      <c r="AX8" s="186" t="s">
        <v>520</v>
      </c>
      <c r="AY8" s="186" t="s">
        <v>521</v>
      </c>
      <c r="AZ8" s="186" t="s">
        <v>522</v>
      </c>
      <c r="BA8" s="186" t="s">
        <v>523</v>
      </c>
      <c r="BB8" s="186" t="s">
        <v>524</v>
      </c>
      <c r="BC8" s="186" t="s">
        <v>525</v>
      </c>
      <c r="BD8" s="186" t="s">
        <v>526</v>
      </c>
      <c r="BE8" s="186" t="s">
        <v>527</v>
      </c>
      <c r="BF8" s="186" t="s">
        <v>528</v>
      </c>
      <c r="BG8" s="186" t="s">
        <v>529</v>
      </c>
      <c r="BH8" s="186" t="s">
        <v>530</v>
      </c>
      <c r="BI8" s="186" t="s">
        <v>531</v>
      </c>
      <c r="BJ8" s="186" t="s">
        <v>532</v>
      </c>
      <c r="BK8" s="186" t="s">
        <v>533</v>
      </c>
      <c r="BL8" s="186" t="s">
        <v>534</v>
      </c>
      <c r="BM8" s="186" t="s">
        <v>535</v>
      </c>
      <c r="BN8" s="186" t="s">
        <v>434</v>
      </c>
      <c r="BO8" s="186" t="s">
        <v>536</v>
      </c>
      <c r="BP8" s="186" t="s">
        <v>537</v>
      </c>
      <c r="BQ8" s="186" t="s">
        <v>538</v>
      </c>
      <c r="BR8" s="186" t="s">
        <v>539</v>
      </c>
      <c r="BS8" s="186" t="s">
        <v>540</v>
      </c>
      <c r="BT8" s="186" t="s">
        <v>541</v>
      </c>
      <c r="BU8" s="186" t="s">
        <v>542</v>
      </c>
      <c r="BV8" s="186" t="s">
        <v>543</v>
      </c>
      <c r="BW8" s="186" t="s">
        <v>544</v>
      </c>
      <c r="BX8" s="186" t="s">
        <v>545</v>
      </c>
      <c r="BY8" s="186" t="s">
        <v>546</v>
      </c>
      <c r="BZ8" s="186" t="s">
        <v>547</v>
      </c>
      <c r="CA8" s="13" t="s">
        <v>548</v>
      </c>
    </row>
    <row r="9" spans="2:87" s="15" customFormat="1" ht="54" customHeight="1" x14ac:dyDescent="0.15">
      <c r="B9" s="937" t="s">
        <v>549</v>
      </c>
      <c r="C9" s="939" t="s">
        <v>550</v>
      </c>
      <c r="D9" s="934" t="s">
        <v>551</v>
      </c>
      <c r="E9" s="934" t="s">
        <v>552</v>
      </c>
      <c r="F9" s="934" t="s">
        <v>299</v>
      </c>
      <c r="G9" s="934" t="s">
        <v>300</v>
      </c>
      <c r="H9" s="934" t="s">
        <v>553</v>
      </c>
      <c r="I9" s="934" t="s">
        <v>554</v>
      </c>
      <c r="J9" s="934" t="s">
        <v>555</v>
      </c>
      <c r="K9" s="934" t="s">
        <v>556</v>
      </c>
      <c r="L9" s="934" t="s">
        <v>557</v>
      </c>
      <c r="M9" s="934" t="s">
        <v>305</v>
      </c>
      <c r="N9" s="862" t="s">
        <v>306</v>
      </c>
      <c r="O9" s="862" t="s">
        <v>307</v>
      </c>
      <c r="P9" s="862" t="s">
        <v>934</v>
      </c>
      <c r="Q9" s="862" t="s">
        <v>309</v>
      </c>
      <c r="R9" s="862" t="s">
        <v>310</v>
      </c>
      <c r="S9" s="862" t="s">
        <v>311</v>
      </c>
      <c r="T9" s="862" t="s">
        <v>1046</v>
      </c>
      <c r="U9" s="862" t="s">
        <v>1026</v>
      </c>
      <c r="V9" s="862" t="s">
        <v>1047</v>
      </c>
      <c r="W9" s="862" t="s">
        <v>1028</v>
      </c>
      <c r="X9" s="862" t="s">
        <v>1024</v>
      </c>
      <c r="Y9" s="862" t="s">
        <v>312</v>
      </c>
      <c r="Z9" s="862" t="s">
        <v>558</v>
      </c>
      <c r="AA9" s="862" t="s">
        <v>559</v>
      </c>
      <c r="AB9" s="862" t="s">
        <v>560</v>
      </c>
      <c r="AC9" s="862" t="s">
        <v>561</v>
      </c>
      <c r="AD9" s="862" t="s">
        <v>562</v>
      </c>
      <c r="AE9" s="862" t="s">
        <v>318</v>
      </c>
      <c r="AF9" s="862" t="s">
        <v>563</v>
      </c>
      <c r="AG9" s="862" t="s">
        <v>321</v>
      </c>
      <c r="AH9" s="862" t="s">
        <v>322</v>
      </c>
      <c r="AI9" s="862" t="s">
        <v>564</v>
      </c>
      <c r="AJ9" s="862" t="s">
        <v>565</v>
      </c>
      <c r="AK9" s="862" t="s">
        <v>566</v>
      </c>
      <c r="AL9" s="862" t="s">
        <v>326</v>
      </c>
      <c r="AM9" s="862" t="s">
        <v>567</v>
      </c>
      <c r="AN9" s="862" t="s">
        <v>1030</v>
      </c>
      <c r="AO9" s="862" t="s">
        <v>1031</v>
      </c>
      <c r="AP9" s="862" t="s">
        <v>1035</v>
      </c>
      <c r="AQ9" s="862" t="s">
        <v>1036</v>
      </c>
      <c r="AR9" s="870" t="s">
        <v>1009</v>
      </c>
      <c r="AS9" s="862" t="s">
        <v>328</v>
      </c>
      <c r="AT9" s="862" t="s">
        <v>568</v>
      </c>
      <c r="AU9" s="862" t="s">
        <v>569</v>
      </c>
      <c r="AV9" s="862" t="s">
        <v>570</v>
      </c>
      <c r="AW9" s="862" t="s">
        <v>571</v>
      </c>
      <c r="AX9" s="862" t="s">
        <v>572</v>
      </c>
      <c r="AY9" s="862" t="s">
        <v>573</v>
      </c>
      <c r="AZ9" s="862" t="s">
        <v>574</v>
      </c>
      <c r="BA9" s="862" t="s">
        <v>575</v>
      </c>
      <c r="BB9" s="862" t="s">
        <v>576</v>
      </c>
      <c r="BC9" s="862" t="s">
        <v>340</v>
      </c>
      <c r="BD9" s="862" t="s">
        <v>341</v>
      </c>
      <c r="BE9" s="862" t="s">
        <v>342</v>
      </c>
      <c r="BF9" s="862" t="s">
        <v>343</v>
      </c>
      <c r="BG9" s="862" t="s">
        <v>577</v>
      </c>
      <c r="BH9" s="930" t="s">
        <v>345</v>
      </c>
      <c r="BI9" s="862" t="s">
        <v>346</v>
      </c>
      <c r="BJ9" s="862" t="s">
        <v>347</v>
      </c>
      <c r="BK9" s="862" t="s">
        <v>578</v>
      </c>
      <c r="BL9" s="862" t="s">
        <v>349</v>
      </c>
      <c r="BM9" s="862" t="s">
        <v>350</v>
      </c>
      <c r="BN9" s="862" t="s">
        <v>351</v>
      </c>
      <c r="BO9" s="862" t="s">
        <v>352</v>
      </c>
      <c r="BP9" s="862" t="s">
        <v>579</v>
      </c>
      <c r="BQ9" s="862" t="s">
        <v>354</v>
      </c>
      <c r="BR9" s="862" t="s">
        <v>355</v>
      </c>
      <c r="BS9" s="862" t="s">
        <v>356</v>
      </c>
      <c r="BT9" s="862" t="s">
        <v>357</v>
      </c>
      <c r="BU9" s="862" t="s">
        <v>358</v>
      </c>
      <c r="BV9" s="862" t="s">
        <v>359</v>
      </c>
      <c r="BW9" s="862" t="s">
        <v>580</v>
      </c>
      <c r="BX9" s="862" t="s">
        <v>361</v>
      </c>
      <c r="BY9" s="862" t="s">
        <v>362</v>
      </c>
      <c r="BZ9" s="862" t="s">
        <v>363</v>
      </c>
      <c r="CA9" s="865" t="s">
        <v>384</v>
      </c>
    </row>
    <row r="10" spans="2:87" s="15" customFormat="1" ht="13.5" customHeight="1" x14ac:dyDescent="0.15">
      <c r="B10" s="938"/>
      <c r="C10" s="940"/>
      <c r="D10" s="935"/>
      <c r="E10" s="935"/>
      <c r="F10" s="935"/>
      <c r="G10" s="935"/>
      <c r="H10" s="935"/>
      <c r="I10" s="935"/>
      <c r="J10" s="935"/>
      <c r="K10" s="935"/>
      <c r="L10" s="935"/>
      <c r="M10" s="935"/>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8"/>
      <c r="AQ10" s="863"/>
      <c r="AR10" s="868"/>
      <c r="AS10" s="863"/>
      <c r="AT10" s="863"/>
      <c r="AU10" s="863"/>
      <c r="AV10" s="863"/>
      <c r="AW10" s="863"/>
      <c r="AX10" s="863"/>
      <c r="AY10" s="863"/>
      <c r="AZ10" s="863"/>
      <c r="BA10" s="863"/>
      <c r="BB10" s="863"/>
      <c r="BC10" s="863"/>
      <c r="BD10" s="863"/>
      <c r="BE10" s="863"/>
      <c r="BF10" s="863"/>
      <c r="BG10" s="863"/>
      <c r="BH10" s="931"/>
      <c r="BI10" s="863"/>
      <c r="BJ10" s="863"/>
      <c r="BK10" s="863"/>
      <c r="BL10" s="863"/>
      <c r="BM10" s="863"/>
      <c r="BN10" s="863"/>
      <c r="BO10" s="863"/>
      <c r="BP10" s="863"/>
      <c r="BQ10" s="863"/>
      <c r="BR10" s="863"/>
      <c r="BS10" s="863"/>
      <c r="BT10" s="863"/>
      <c r="BU10" s="863"/>
      <c r="BV10" s="863"/>
      <c r="BW10" s="863"/>
      <c r="BX10" s="863"/>
      <c r="BY10" s="863"/>
      <c r="BZ10" s="863"/>
      <c r="CA10" s="866"/>
    </row>
    <row r="11" spans="2:87" s="15" customFormat="1" ht="13.5" x14ac:dyDescent="0.15">
      <c r="B11" s="938"/>
      <c r="C11" s="941"/>
      <c r="D11" s="936"/>
      <c r="E11" s="936"/>
      <c r="F11" s="936"/>
      <c r="G11" s="936"/>
      <c r="H11" s="936"/>
      <c r="I11" s="936"/>
      <c r="J11" s="936"/>
      <c r="K11" s="936"/>
      <c r="L11" s="936"/>
      <c r="M11" s="936"/>
      <c r="N11" s="929"/>
      <c r="O11" s="929"/>
      <c r="P11" s="929"/>
      <c r="Q11" s="929"/>
      <c r="R11" s="929"/>
      <c r="S11" s="864"/>
      <c r="T11" s="864"/>
      <c r="U11" s="864"/>
      <c r="V11" s="864"/>
      <c r="W11" s="864"/>
      <c r="X11" s="864"/>
      <c r="Y11" s="929"/>
      <c r="Z11" s="929"/>
      <c r="AA11" s="929"/>
      <c r="AB11" s="929"/>
      <c r="AC11" s="929"/>
      <c r="AD11" s="929"/>
      <c r="AE11" s="929"/>
      <c r="AF11" s="929"/>
      <c r="AG11" s="929"/>
      <c r="AH11" s="929"/>
      <c r="AI11" s="929"/>
      <c r="AJ11" s="929"/>
      <c r="AK11" s="929"/>
      <c r="AL11" s="929"/>
      <c r="AM11" s="929"/>
      <c r="AN11" s="864"/>
      <c r="AO11" s="864"/>
      <c r="AP11" s="869"/>
      <c r="AQ11" s="864"/>
      <c r="AR11" s="869"/>
      <c r="AS11" s="929"/>
      <c r="AT11" s="929"/>
      <c r="AU11" s="929"/>
      <c r="AV11" s="929"/>
      <c r="AW11" s="929"/>
      <c r="AX11" s="929"/>
      <c r="AY11" s="929"/>
      <c r="AZ11" s="929"/>
      <c r="BA11" s="929"/>
      <c r="BB11" s="929"/>
      <c r="BC11" s="929"/>
      <c r="BD11" s="929"/>
      <c r="BE11" s="929"/>
      <c r="BF11" s="929"/>
      <c r="BG11" s="929"/>
      <c r="BH11" s="932"/>
      <c r="BI11" s="929"/>
      <c r="BJ11" s="929"/>
      <c r="BK11" s="929"/>
      <c r="BL11" s="929"/>
      <c r="BM11" s="929"/>
      <c r="BN11" s="929"/>
      <c r="BO11" s="929"/>
      <c r="BP11" s="929"/>
      <c r="BQ11" s="929"/>
      <c r="BR11" s="929"/>
      <c r="BS11" s="929"/>
      <c r="BT11" s="929"/>
      <c r="BU11" s="929"/>
      <c r="BV11" s="929"/>
      <c r="BW11" s="929"/>
      <c r="BX11" s="929"/>
      <c r="BY11" s="929"/>
      <c r="BZ11" s="929"/>
      <c r="CA11" s="933"/>
    </row>
    <row r="12" spans="2:87" s="15" customFormat="1" ht="14.25" thickBot="1" x14ac:dyDescent="0.2">
      <c r="B12" s="942"/>
      <c r="C12" s="334" t="s">
        <v>114</v>
      </c>
      <c r="D12" s="335" t="s">
        <v>114</v>
      </c>
      <c r="E12" s="335" t="s">
        <v>114</v>
      </c>
      <c r="F12" s="335" t="s">
        <v>114</v>
      </c>
      <c r="G12" s="335" t="s">
        <v>114</v>
      </c>
      <c r="H12" s="335" t="s">
        <v>114</v>
      </c>
      <c r="I12" s="335" t="s">
        <v>114</v>
      </c>
      <c r="J12" s="335" t="s">
        <v>114</v>
      </c>
      <c r="K12" s="335" t="s">
        <v>114</v>
      </c>
      <c r="L12" s="335" t="s">
        <v>114</v>
      </c>
      <c r="M12" s="335" t="s">
        <v>114</v>
      </c>
      <c r="N12" s="335" t="s">
        <v>114</v>
      </c>
      <c r="O12" s="335" t="s">
        <v>114</v>
      </c>
      <c r="P12" s="335" t="s">
        <v>114</v>
      </c>
      <c r="Q12" s="335" t="s">
        <v>114</v>
      </c>
      <c r="R12" s="335" t="s">
        <v>114</v>
      </c>
      <c r="S12" s="335" t="s">
        <v>114</v>
      </c>
      <c r="T12" s="631" t="s">
        <v>114</v>
      </c>
      <c r="U12" s="631" t="s">
        <v>114</v>
      </c>
      <c r="V12" s="631" t="s">
        <v>114</v>
      </c>
      <c r="W12" s="631" t="s">
        <v>114</v>
      </c>
      <c r="X12" s="631" t="s">
        <v>114</v>
      </c>
      <c r="Y12" s="335" t="s">
        <v>114</v>
      </c>
      <c r="Z12" s="155" t="s">
        <v>386</v>
      </c>
      <c r="AA12" s="155" t="s">
        <v>386</v>
      </c>
      <c r="AB12" s="155" t="s">
        <v>386</v>
      </c>
      <c r="AC12" s="155" t="s">
        <v>386</v>
      </c>
      <c r="AD12" s="155" t="s">
        <v>386</v>
      </c>
      <c r="AE12" s="155" t="s">
        <v>386</v>
      </c>
      <c r="AF12" s="335" t="s">
        <v>114</v>
      </c>
      <c r="AG12" s="335" t="s">
        <v>114</v>
      </c>
      <c r="AH12" s="335" t="s">
        <v>114</v>
      </c>
      <c r="AI12" s="335" t="s">
        <v>114</v>
      </c>
      <c r="AJ12" s="335" t="s">
        <v>114</v>
      </c>
      <c r="AK12" s="335" t="s">
        <v>114</v>
      </c>
      <c r="AL12" s="335" t="s">
        <v>114</v>
      </c>
      <c r="AM12" s="335" t="s">
        <v>114</v>
      </c>
      <c r="AN12" s="631" t="s">
        <v>114</v>
      </c>
      <c r="AO12" s="631" t="s">
        <v>114</v>
      </c>
      <c r="AP12" s="665" t="s">
        <v>387</v>
      </c>
      <c r="AQ12" s="665" t="s">
        <v>387</v>
      </c>
      <c r="AR12" s="665" t="s">
        <v>1037</v>
      </c>
      <c r="AS12" s="335" t="s">
        <v>114</v>
      </c>
      <c r="AT12" s="155" t="s">
        <v>386</v>
      </c>
      <c r="AU12" s="335" t="s">
        <v>114</v>
      </c>
      <c r="AV12" s="335" t="s">
        <v>114</v>
      </c>
      <c r="AW12" s="335" t="s">
        <v>114</v>
      </c>
      <c r="AX12" s="155" t="s">
        <v>386</v>
      </c>
      <c r="AY12" s="335" t="s">
        <v>114</v>
      </c>
      <c r="AZ12" s="720" t="str">
        <f>IF(様式F!AZ12="","",様式F!AZ12)</f>
        <v/>
      </c>
      <c r="BA12" s="720" t="str">
        <f>IF(様式F!BA12="","",様式F!BA12)</f>
        <v/>
      </c>
      <c r="BB12" s="720" t="str">
        <f>IF(様式F!BB12="","",様式F!BB12)</f>
        <v/>
      </c>
      <c r="BC12" s="720" t="str">
        <f>IF(様式F!BC12="","",様式F!BC12)</f>
        <v/>
      </c>
      <c r="BD12" s="720" t="str">
        <f>IF(様式F!BD12="","",様式F!BD12)</f>
        <v/>
      </c>
      <c r="BE12" s="720" t="str">
        <f>IF(様式F!BE12="","",様式F!BE12)</f>
        <v/>
      </c>
      <c r="BF12" s="720" t="str">
        <f>IF(様式F!BF12="","",様式F!BF12)</f>
        <v/>
      </c>
      <c r="BG12" s="720" t="str">
        <f>IF(様式F!BG12="","",様式F!BG12)</f>
        <v/>
      </c>
      <c r="BH12" s="335" t="s">
        <v>114</v>
      </c>
      <c r="BI12" s="720" t="str">
        <f>IF(様式F!BI12="","",様式F!BI12)</f>
        <v/>
      </c>
      <c r="BJ12" s="720" t="str">
        <f>IF(様式F!BJ12="","",様式F!BJ12)</f>
        <v/>
      </c>
      <c r="BK12" s="720" t="str">
        <f>IF(様式F!BK12="","",様式F!BK12)</f>
        <v/>
      </c>
      <c r="BL12" s="720" t="str">
        <f>IF(様式F!BL12="","",様式F!BL12)</f>
        <v/>
      </c>
      <c r="BM12" s="720" t="str">
        <f>IF(様式F!BM12="","",様式F!BM12)</f>
        <v/>
      </c>
      <c r="BN12" s="335" t="s">
        <v>114</v>
      </c>
      <c r="BO12" s="720" t="str">
        <f>IF(様式F!BO12="","",様式F!BO12)</f>
        <v/>
      </c>
      <c r="BP12" s="335" t="s">
        <v>114</v>
      </c>
      <c r="BQ12" s="720" t="str">
        <f>IF(様式F!BQ12="","",様式F!BQ12)</f>
        <v/>
      </c>
      <c r="BR12" s="720" t="str">
        <f>IF(様式F!BR12="","",様式F!BR12)</f>
        <v/>
      </c>
      <c r="BS12" s="720" t="str">
        <f>IF(様式F!BS12="","",様式F!BS12)</f>
        <v/>
      </c>
      <c r="BT12" s="155" t="s">
        <v>386</v>
      </c>
      <c r="BU12" s="335" t="s">
        <v>114</v>
      </c>
      <c r="BV12" s="720" t="str">
        <f>IF(様式F!BV12="","",様式F!BV12)</f>
        <v/>
      </c>
      <c r="BW12" s="720" t="str">
        <f>IF(様式F!BW12="","",様式F!BW12)</f>
        <v/>
      </c>
      <c r="BX12" s="720" t="str">
        <f>IF(様式F!BX12="","",様式F!BX12)</f>
        <v/>
      </c>
      <c r="BY12" s="720" t="str">
        <f>IF(様式F!BY12="","",様式F!BY12)</f>
        <v/>
      </c>
      <c r="BZ12" s="720" t="str">
        <f>IF(様式F!BZ12="","",様式F!BZ12)</f>
        <v/>
      </c>
      <c r="CA12" s="722" t="str">
        <f>IF(様式F!CA12="","",様式F!CA12)</f>
        <v/>
      </c>
      <c r="CB12" s="715"/>
    </row>
    <row r="13" spans="2:87" s="4" customFormat="1" ht="13.5" x14ac:dyDescent="0.15">
      <c r="B13" s="208">
        <v>1</v>
      </c>
      <c r="C13" s="370" t="str">
        <f>IF(様式F!C13="","",様式F!C13)</f>
        <v/>
      </c>
      <c r="D13" s="486" t="str">
        <f>IF(様式F!D13="","",様式F!D13)</f>
        <v/>
      </c>
      <c r="E13" s="371" t="str">
        <f>IF(様式F!E13="","",様式F!E13)</f>
        <v/>
      </c>
      <c r="F13" s="372" t="str">
        <f>IF(様式F!F13="","",様式F!F13)</f>
        <v/>
      </c>
      <c r="G13" s="373" t="str">
        <f>IF(様式F!G13="","",様式F!G13)</f>
        <v/>
      </c>
      <c r="H13" s="486" t="str">
        <f>IF(様式F!H13="","",様式F!H13)</f>
        <v/>
      </c>
      <c r="I13" s="484" t="str">
        <f>IF(様式F!I13="","",様式F!I13)</f>
        <v/>
      </c>
      <c r="J13" s="486" t="str">
        <f>IF(様式F!J13="","",様式F!J13)</f>
        <v/>
      </c>
      <c r="K13" s="484" t="str">
        <f>IF(様式F!K13="","",様式F!K13)</f>
        <v/>
      </c>
      <c r="L13" s="486" t="str">
        <f>IF(様式F!L13="","",様式F!L13)</f>
        <v/>
      </c>
      <c r="M13" s="484" t="str">
        <f>IF(様式F!M13="","",様式F!M13)</f>
        <v/>
      </c>
      <c r="N13" s="486" t="str">
        <f>IF(様式F!N13="","",様式F!N13)</f>
        <v/>
      </c>
      <c r="O13" s="484" t="str">
        <f>IF(様式F!O13="","",様式F!O13)</f>
        <v/>
      </c>
      <c r="P13" s="486" t="str">
        <f>IF(様式F!P13="","",様式F!P13)</f>
        <v/>
      </c>
      <c r="Q13" s="484" t="str">
        <f>IF(様式F!Q13="","",様式F!Q13)</f>
        <v/>
      </c>
      <c r="R13" s="486" t="str">
        <f>IF(様式F!R13="","",様式F!R13)</f>
        <v/>
      </c>
      <c r="S13" s="484" t="str">
        <f>IF(様式F!S13="","",様式F!S13)</f>
        <v/>
      </c>
      <c r="T13" s="486" t="str">
        <f>IF(様式F!T13="","",様式F!T13)</f>
        <v/>
      </c>
      <c r="U13" s="486" t="str">
        <f>IF(様式F!U13="","",様式F!U13)</f>
        <v/>
      </c>
      <c r="V13" s="486" t="str">
        <f>IF(様式F!V13="","",様式F!V13)</f>
        <v/>
      </c>
      <c r="W13" s="486" t="str">
        <f>IF(様式F!W13="","",様式F!W13)</f>
        <v/>
      </c>
      <c r="X13" s="486" t="str">
        <f>IF(様式F!X13="","",様式F!X13)</f>
        <v/>
      </c>
      <c r="Y13" s="372" t="str">
        <f>IF(様式F!Y13="","",様式F!Y13)</f>
        <v/>
      </c>
      <c r="Z13" s="551" t="str">
        <f>IF(様式F!Z13="","",様式F!Z13)</f>
        <v/>
      </c>
      <c r="AA13" s="551" t="str">
        <f>IF(様式F!AA13="","",様式F!AA13)</f>
        <v/>
      </c>
      <c r="AB13" s="551" t="str">
        <f>IF(様式F!AB13="","",様式F!AB13)</f>
        <v/>
      </c>
      <c r="AC13" s="551" t="str">
        <f>IF(様式F!AC13="","",様式F!AC13)</f>
        <v/>
      </c>
      <c r="AD13" s="551" t="str">
        <f>IF(様式F!AD13="","",様式F!AD13)</f>
        <v/>
      </c>
      <c r="AE13" s="551" t="str">
        <f>IF(様式F!AE13="","",様式F!AE13)</f>
        <v/>
      </c>
      <c r="AF13" s="372" t="str">
        <f>IF(様式F!AF13="","",様式F!AF13)</f>
        <v/>
      </c>
      <c r="AG13" s="372" t="str">
        <f>IF(様式F!AG13="","",様式F!AG13)</f>
        <v/>
      </c>
      <c r="AH13" s="372" t="str">
        <f>IF(様式F!AH13="","",様式F!AH13)</f>
        <v/>
      </c>
      <c r="AI13" s="372" t="str">
        <f>IF(様式F!AI13="","",様式F!AI13)</f>
        <v/>
      </c>
      <c r="AJ13" s="372" t="str">
        <f>IF(様式F!AJ13="","",様式F!AJ13)</f>
        <v/>
      </c>
      <c r="AK13" s="277" t="str">
        <f>IF(様式F!AK13="","",様式F!AK13)</f>
        <v/>
      </c>
      <c r="AL13" s="441" t="str">
        <f>IF(様式F!AL13="","",様式F!AL13)</f>
        <v/>
      </c>
      <c r="AM13" s="375" t="str">
        <f ca="1">IF(様式F!AM13="","","【"&amp;ROUND(IFERROR(IF(ABS(様式F!AM13)&gt;=10,IF(様式F!AM13&gt;=0,様式F!AM13*RANDBETWEEN(80,90)*0.01,様式F!AM13*RANDBETWEEN(110,120)*0.01),様式F!AM13-RANDBETWEEN(1,3)),0),0)&amp;"～"&amp;ROUND(IFERROR(IF(ABS(様式F!AM13)&gt;=10,IF(様式F!AM13&gt;=0,様式F!AM13*RANDBETWEEN(110,120)*0.01,様式F!AM13*RANDBETWEEN(80,90)*0.01),様式F!AM13+RANDBETWEEN(1,3)),0),0)&amp;"】")</f>
        <v/>
      </c>
      <c r="AN13" s="375" t="str">
        <f ca="1">IF(様式F!AN13="","","【"&amp;ROUND(IFERROR(IF(ABS(様式F!AN13)&gt;=10,IF(様式F!AN13&gt;=0,様式F!AN13*RANDBETWEEN(80,90)*0.01,様式F!AN13*RANDBETWEEN(110,120)*0.01),様式F!AN13-RANDBETWEEN(1,3)),0),0)&amp;"～"&amp;ROUND(IFERROR(IF(ABS(様式F!AN13)&gt;=10,IF(様式F!AN13&gt;=0,様式F!AN13*RANDBETWEEN(110,120)*0.01,様式F!AN13*RANDBETWEEN(80,90)*0.01),様式F!AN13+RANDBETWEEN(1,3)),0),0)&amp;"】")</f>
        <v/>
      </c>
      <c r="AO13" s="375" t="str">
        <f ca="1">IF(様式F!AO13="","","【"&amp;ROUND(IFERROR(IF(ABS(様式F!AO13)&gt;=10,IF(様式F!AO13&gt;=0,様式F!AO13*RANDBETWEEN(80,90)*0.01,様式F!AO13*RANDBETWEEN(110,120)*0.01),様式F!AO13-RANDBETWEEN(1,3)),0),0)&amp;"～"&amp;ROUND(IFERROR(IF(ABS(様式F!AO13)&gt;=10,IF(様式F!AO13&gt;=0,様式F!AO13*RANDBETWEEN(110,120)*0.01,様式F!AO13*RANDBETWEEN(80,90)*0.01),様式F!AO13+RANDBETWEEN(1,3)),0),0)&amp;"】")</f>
        <v/>
      </c>
      <c r="AP13" s="375" t="str">
        <f ca="1">IF(様式F!AP13="","","【"&amp;ROUND(IFERROR(IF(ABS(様式F!AP13)&gt;=10,IF(様式F!AP13&gt;=0,様式F!AP13*RANDBETWEEN(80,90)*0.01,様式F!AP13*RANDBETWEEN(110,120)*0.01),様式F!AP13-RANDBETWEEN(1,3)),0),0)&amp;"～"&amp;ROUND(IFERROR(IF(ABS(様式F!AP13)&gt;=10,IF(様式F!AP13&gt;=0,様式F!AP13*RANDBETWEEN(110,120)*0.01,様式F!AP13*RANDBETWEEN(80,90)*0.01),様式F!AP13+RANDBETWEEN(1,3)),0),0)&amp;"】")</f>
        <v/>
      </c>
      <c r="AQ13" s="375" t="str">
        <f ca="1">IF(様式F!AQ13="","","【"&amp;ROUND(IFERROR(IF(ABS(様式F!AQ13)&gt;=10,IF(様式F!AQ13&gt;=0,様式F!AQ13*RANDBETWEEN(80,90)*0.01,様式F!AQ13*RANDBETWEEN(110,120)*0.01),様式F!AQ13-RANDBETWEEN(1,3)),0),0)&amp;"～"&amp;ROUND(IFERROR(IF(ABS(様式F!AQ13)&gt;=10,IF(様式F!AQ13&gt;=0,様式F!AQ13*RANDBETWEEN(110,120)*0.01,様式F!AQ13*RANDBETWEEN(80,90)*0.01),様式F!AQ13+RANDBETWEEN(1,3)),0),0)&amp;"】")</f>
        <v/>
      </c>
      <c r="AR13" s="721" t="str">
        <f ca="1">IF(様式F!AR13="","","【"&amp;ROUND(IFERROR(IF(ABS(様式F!AR13)&gt;=0.1,IF(様式F!AR13&gt;=0,様式F!AR13*RANDBETWEEN(80,90),様式F!AR13*RANDBETWEEN(110,120)),(様式F!AR13)*100-RANDBETWEEN(3,7)),0),0)&amp;"%～"&amp;ROUND(IFERROR(IF(ABS(様式F!AR13)&gt;=0.1,IF(様式F!AR13&gt;=0,様式F!AR13*RANDBETWEEN(110,120),様式F!AR13*RANDBETWEEN(80,90)),(様式F!AR13)*100+RANDBETWEEN(3,7)),0),0)&amp;"%】")</f>
        <v/>
      </c>
      <c r="AS13" s="552" t="str">
        <f>IF(様式F!AS13="","",様式F!AS13)</f>
        <v/>
      </c>
      <c r="AT13" s="485" t="str">
        <f>IF(様式F!AT13="","",様式F!AT13)</f>
        <v/>
      </c>
      <c r="AU13" s="375" t="str">
        <f ca="1">IF(様式F!AU13="","","【"&amp;ROUND(IFERROR(IF(ABS(様式F!AU13)&gt;=10,IF(様式F!AU13&gt;=0,様式F!AU13*RANDBETWEEN(80,90)*0.01,様式F!AU13*RANDBETWEEN(110,120)*0.01),様式F!AU13-RANDBETWEEN(1,3)),0),0)&amp;"～"&amp;ROUND(IFERROR(IF(ABS(様式F!AU13)&gt;=10,IF(様式F!AU13&gt;=0,様式F!AU13*RANDBETWEEN(110,120)*0.01,様式F!AU13*RANDBETWEEN(80,90)*0.01),様式F!AU13+RANDBETWEEN(1,3)),0),0)&amp;"】")</f>
        <v/>
      </c>
      <c r="AV13" s="372" t="str">
        <f>IF(様式F!AV13="","",様式F!AV13)</f>
        <v/>
      </c>
      <c r="AW13" s="374" t="str">
        <f>IF(様式F!AW13="","",様式F!AW13)</f>
        <v/>
      </c>
      <c r="AX13" s="551" t="str">
        <f>IF(様式F!AX13="","",様式F!AX13)</f>
        <v/>
      </c>
      <c r="AY13" s="373" t="str">
        <f>IF(様式F!AY13="","",様式F!AY13)</f>
        <v/>
      </c>
      <c r="AZ13" s="375" t="str">
        <f ca="1">IF(様式F!AZ13="","","【"&amp;ROUND(IFERROR(IF(ABS(様式F!AZ13)&gt;=10,IF(様式F!AZ13&gt;=0,様式F!AZ13*RANDBETWEEN(80,90)*0.01,様式F!AZ13*RANDBETWEEN(110,120)*0.01),様式F!AZ13-RANDBETWEEN(1,3)),0),0)&amp;"～"&amp;ROUND(IFERROR(IF(ABS(様式F!AZ13)&gt;=10,IF(様式F!AZ13&gt;=0,様式F!AZ13*RANDBETWEEN(110,120)*0.01,様式F!AZ13*RANDBETWEEN(80,90)*0.01),様式F!AZ13+RANDBETWEEN(1,3)),0),0)&amp;"】")</f>
        <v/>
      </c>
      <c r="BA13" s="375"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375"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375"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375"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375"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375"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375"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486" t="str">
        <f>IF(様式F!BH13="","",様式F!BH13)</f>
        <v/>
      </c>
      <c r="BI13" s="375"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375"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375"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375"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375"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372" t="str">
        <f>IF(様式F!BN13="","",様式F!BN13)</f>
        <v/>
      </c>
      <c r="BO13" s="375"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372" t="str">
        <f>IF(様式F!BP13="","",様式F!BP13)</f>
        <v/>
      </c>
      <c r="BQ13" s="375"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375"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375"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485" t="str">
        <f>IF(様式F!BT13="","",様式F!BT13)</f>
        <v/>
      </c>
      <c r="BU13" s="372" t="str">
        <f>IF(様式F!BU13="","",様式F!BU13)</f>
        <v/>
      </c>
      <c r="BV13" s="375"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375"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375"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375"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375"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495"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row>
    <row r="14" spans="2:87" s="4" customFormat="1" ht="13.5" x14ac:dyDescent="0.15">
      <c r="B14" s="209">
        <v>2</v>
      </c>
      <c r="C14" s="343" t="str">
        <f>IF(様式F!C14="","",様式F!C14)</f>
        <v/>
      </c>
      <c r="D14" s="466" t="str">
        <f>IF(様式F!D14="","",様式F!D14)</f>
        <v/>
      </c>
      <c r="E14" s="344" t="str">
        <f>IF(様式F!E14="","",様式F!E14)</f>
        <v/>
      </c>
      <c r="F14" s="345" t="str">
        <f>IF(様式F!F14="","",様式F!F14)</f>
        <v/>
      </c>
      <c r="G14" s="346" t="str">
        <f>IF(様式F!G14="","",様式F!G14)</f>
        <v/>
      </c>
      <c r="H14" s="466" t="str">
        <f>IF(様式F!H14="","",様式F!H14)</f>
        <v/>
      </c>
      <c r="I14" s="513" t="str">
        <f>IF(様式F!I14="","",様式F!I14)</f>
        <v/>
      </c>
      <c r="J14" s="466" t="str">
        <f>IF(様式F!J14="","",様式F!J14)</f>
        <v/>
      </c>
      <c r="K14" s="513" t="str">
        <f>IF(様式F!K14="","",様式F!K14)</f>
        <v/>
      </c>
      <c r="L14" s="466" t="str">
        <f>IF(様式F!L14="","",様式F!L14)</f>
        <v/>
      </c>
      <c r="M14" s="513" t="str">
        <f>IF(様式F!M14="","",様式F!M14)</f>
        <v/>
      </c>
      <c r="N14" s="466" t="str">
        <f>IF(様式F!N14="","",様式F!N14)</f>
        <v/>
      </c>
      <c r="O14" s="513" t="str">
        <f>IF(様式F!O14="","",様式F!O14)</f>
        <v/>
      </c>
      <c r="P14" s="466" t="str">
        <f>IF(様式F!P14="","",様式F!P14)</f>
        <v/>
      </c>
      <c r="Q14" s="513" t="str">
        <f>IF(様式F!Q14="","",様式F!Q14)</f>
        <v/>
      </c>
      <c r="R14" s="466" t="str">
        <f>IF(様式F!R14="","",様式F!R14)</f>
        <v/>
      </c>
      <c r="S14" s="513" t="str">
        <f>IF(様式F!S14="","",様式F!S14)</f>
        <v/>
      </c>
      <c r="T14" s="466" t="str">
        <f>IF(様式F!T14="","",様式F!T14)</f>
        <v/>
      </c>
      <c r="U14" s="466" t="str">
        <f>IF(様式F!U14="","",様式F!U14)</f>
        <v/>
      </c>
      <c r="V14" s="466" t="str">
        <f>IF(様式F!V14="","",様式F!V14)</f>
        <v/>
      </c>
      <c r="W14" s="466" t="str">
        <f>IF(様式F!W14="","",様式F!W14)</f>
        <v/>
      </c>
      <c r="X14" s="486" t="str">
        <f>IF(様式F!X14="","",様式F!X14)</f>
        <v/>
      </c>
      <c r="Y14" s="345" t="str">
        <f>IF(様式F!Y14="","",様式F!Y14)</f>
        <v/>
      </c>
      <c r="Z14" s="553" t="str">
        <f>IF(様式F!Z14="","",様式F!Z14)</f>
        <v/>
      </c>
      <c r="AA14" s="553" t="str">
        <f>IF(様式F!AA14="","",様式F!AA14)</f>
        <v/>
      </c>
      <c r="AB14" s="553" t="str">
        <f>IF(様式F!AB14="","",様式F!AB14)</f>
        <v/>
      </c>
      <c r="AC14" s="553" t="str">
        <f>IF(様式F!AC14="","",様式F!AC14)</f>
        <v/>
      </c>
      <c r="AD14" s="553" t="str">
        <f>IF(様式F!AD14="","",様式F!AD14)</f>
        <v/>
      </c>
      <c r="AE14" s="553" t="str">
        <f>IF(様式F!AE14="","",様式F!AE14)</f>
        <v/>
      </c>
      <c r="AF14" s="345" t="str">
        <f>IF(様式F!AF14="","",様式F!AF14)</f>
        <v/>
      </c>
      <c r="AG14" s="345" t="str">
        <f>IF(様式F!AG14="","",様式F!AG14)</f>
        <v/>
      </c>
      <c r="AH14" s="345" t="str">
        <f>IF(様式F!AH14="","",様式F!AH14)</f>
        <v/>
      </c>
      <c r="AI14" s="345" t="str">
        <f>IF(様式F!AI14="","",様式F!AI14)</f>
        <v/>
      </c>
      <c r="AJ14" s="345" t="str">
        <f>IF(様式F!AJ14="","",様式F!AJ14)</f>
        <v/>
      </c>
      <c r="AK14" s="276" t="str">
        <f>IF(様式F!AK14="","",様式F!AK14)</f>
        <v/>
      </c>
      <c r="AL14" s="554" t="str">
        <f>IF(様式F!AL14="","",様式F!AL14)</f>
        <v/>
      </c>
      <c r="AM14" s="353" t="str">
        <f ca="1">IF(様式F!AM14="","","【"&amp;ROUND(IFERROR(IF(ABS(様式F!AM14)&gt;=10,IF(様式F!AM14&gt;=0,様式F!AM14*RANDBETWEEN(80,90)*0.01,様式F!AM14*RANDBETWEEN(110,120)*0.01),様式F!AM14-RANDBETWEEN(1,3)),0),0)&amp;"～"&amp;ROUND(IFERROR(IF(ABS(様式F!AM14)&gt;=10,IF(様式F!AM14&gt;=0,様式F!AM14*RANDBETWEEN(110,120)*0.01,様式F!AM14*RANDBETWEEN(80,90)*0.01),様式F!AM14+RANDBETWEEN(1,3)),0),0)&amp;"】")</f>
        <v/>
      </c>
      <c r="AN14" s="353" t="str">
        <f ca="1">IF(様式F!AN14="","","【"&amp;ROUND(IFERROR(IF(ABS(様式F!AN14)&gt;=10,IF(様式F!AN14&gt;=0,様式F!AN14*RANDBETWEEN(80,90)*0.01,様式F!AN14*RANDBETWEEN(110,120)*0.01),様式F!AN14-RANDBETWEEN(1,3)),0),0)&amp;"～"&amp;ROUND(IFERROR(IF(ABS(様式F!AN14)&gt;=10,IF(様式F!AN14&gt;=0,様式F!AN14*RANDBETWEEN(110,120)*0.01,様式F!AN14*RANDBETWEEN(80,90)*0.01),様式F!AN14+RANDBETWEEN(1,3)),0),0)&amp;"】")</f>
        <v/>
      </c>
      <c r="AO14" s="375" t="str">
        <f ca="1">IF(様式F!AO14="","","【"&amp;ROUND(IFERROR(IF(ABS(様式F!AO14)&gt;=10,IF(様式F!AO14&gt;=0,様式F!AO14*RANDBETWEEN(80,90)*0.01,様式F!AO14*RANDBETWEEN(110,120)*0.01),様式F!AO14-RANDBETWEEN(1,3)),0),0)&amp;"～"&amp;ROUND(IFERROR(IF(ABS(様式F!AO14)&gt;=10,IF(様式F!AO14&gt;=0,様式F!AO14*RANDBETWEEN(110,120)*0.01,様式F!AO14*RANDBETWEEN(80,90)*0.01),様式F!AO14+RANDBETWEEN(1,3)),0),0)&amp;"】")</f>
        <v/>
      </c>
      <c r="AP14" s="375" t="str">
        <f ca="1">IF(様式F!AP14="","","【"&amp;ROUND(IFERROR(IF(ABS(様式F!AP14)&gt;=10,IF(様式F!AP14&gt;=0,様式F!AP14*RANDBETWEEN(80,90)*0.01,様式F!AP14*RANDBETWEEN(110,120)*0.01),様式F!AP14-RANDBETWEEN(1,3)),0),0)&amp;"～"&amp;ROUND(IFERROR(IF(ABS(様式F!AP14)&gt;=10,IF(様式F!AP14&gt;=0,様式F!AP14*RANDBETWEEN(110,120)*0.01,様式F!AP14*RANDBETWEEN(80,90)*0.01),様式F!AP14+RANDBETWEEN(1,3)),0),0)&amp;"】")</f>
        <v/>
      </c>
      <c r="AQ14" s="375" t="str">
        <f ca="1">IF(様式F!AQ14="","","【"&amp;ROUND(IFERROR(IF(ABS(様式F!AQ14)&gt;=10,IF(様式F!AQ14&gt;=0,様式F!AQ14*RANDBETWEEN(80,90)*0.01,様式F!AQ14*RANDBETWEEN(110,120)*0.01),様式F!AQ14-RANDBETWEEN(1,3)),0),0)&amp;"～"&amp;ROUND(IFERROR(IF(ABS(様式F!AQ14)&gt;=10,IF(様式F!AQ14&gt;=0,様式F!AQ14*RANDBETWEEN(110,120)*0.01,様式F!AQ14*RANDBETWEEN(80,90)*0.01),様式F!AQ14+RANDBETWEEN(1,3)),0),0)&amp;"】")</f>
        <v/>
      </c>
      <c r="AR14" s="494" t="str">
        <f ca="1">IF(様式F!AR14="","","【"&amp;ROUND(IFERROR(IF(ABS(様式F!AR14)&gt;=0.1,IF(様式F!AR14&gt;=0,様式F!AR14*RANDBETWEEN(80,90),様式F!AR14*RANDBETWEEN(110,120)),(様式F!AR14)*100-RANDBETWEEN(3,7)),0),0)&amp;"%～"&amp;ROUND(IFERROR(IF(ABS(様式F!AR14)&gt;=0.1,IF(様式F!AR14&gt;=0,様式F!AR14*RANDBETWEEN(110,120),様式F!AR14*RANDBETWEEN(80,90)),(様式F!AR14)*100+RANDBETWEEN(3,7)),0),0)&amp;"%】")</f>
        <v/>
      </c>
      <c r="AS14" s="466" t="str">
        <f>IF(様式F!AS14="","",様式F!AS14)</f>
        <v/>
      </c>
      <c r="AT14" s="555" t="str">
        <f>IF(様式F!AT14="","",様式F!AT14)</f>
        <v/>
      </c>
      <c r="AU14" s="353" t="str">
        <f ca="1">IF(様式F!AU14="","","【"&amp;ROUND(IFERROR(IF(ABS(様式F!AU14)&gt;=10,IF(様式F!AU14&gt;=0,様式F!AU14*RANDBETWEEN(80,90)*0.01,様式F!AU14*RANDBETWEEN(110,120)*0.01),様式F!AU14-RANDBETWEEN(1,3)),0),0)&amp;"～"&amp;ROUND(IFERROR(IF(ABS(様式F!AU14)&gt;=10,IF(様式F!AU14&gt;=0,様式F!AU14*RANDBETWEEN(110,120)*0.01,様式F!AU14*RANDBETWEEN(80,90)*0.01),様式F!AU14+RANDBETWEEN(1,3)),0),0)&amp;"】")</f>
        <v/>
      </c>
      <c r="AV14" s="345" t="str">
        <f>IF(様式F!AV14="","",様式F!AV14)</f>
        <v/>
      </c>
      <c r="AW14" s="352" t="str">
        <f>IF(様式F!AW14="","",様式F!AW14)</f>
        <v/>
      </c>
      <c r="AX14" s="553" t="str">
        <f>IF(様式F!AX14="","",様式F!AX14)</f>
        <v/>
      </c>
      <c r="AY14" s="346" t="str">
        <f>IF(様式F!AY14="","",様式F!AY14)</f>
        <v/>
      </c>
      <c r="AZ14" s="353" t="str">
        <f ca="1">IF(様式F!AZ14="","","【"&amp;ROUND(IFERROR(IF(ABS(様式F!AZ14)&gt;=10,IF(様式F!AZ14&gt;=0,様式F!AZ14*RANDBETWEEN(80,90)*0.01,様式F!AZ14*RANDBETWEEN(110,120)*0.01),様式F!AZ14-RANDBETWEEN(1,3)),0),0)&amp;"～"&amp;ROUND(IFERROR(IF(ABS(様式F!AZ14)&gt;=10,IF(様式F!AZ14&gt;=0,様式F!AZ14*RANDBETWEEN(110,120)*0.01,様式F!AZ14*RANDBETWEEN(80,90)*0.01),様式F!AZ14+RANDBETWEEN(1,3)),0),0)&amp;"】")</f>
        <v/>
      </c>
      <c r="BA14" s="353"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353"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353"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353"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353"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353"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353"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466" t="str">
        <f>IF(様式F!BH14="","",様式F!BH14)</f>
        <v/>
      </c>
      <c r="BI14" s="353"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353"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353"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353"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353"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345" t="str">
        <f>IF(様式F!BN14="","",様式F!BN14)</f>
        <v/>
      </c>
      <c r="BO14" s="353"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345" t="str">
        <f>IF(様式F!BP14="","",様式F!BP14)</f>
        <v/>
      </c>
      <c r="BQ14" s="353"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353"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353"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555" t="str">
        <f>IF(様式F!BT14="","",様式F!BT14)</f>
        <v/>
      </c>
      <c r="BU14" s="345" t="str">
        <f>IF(様式F!BU14="","",様式F!BU14)</f>
        <v/>
      </c>
      <c r="BV14" s="353"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353"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353"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353"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353"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556"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row>
    <row r="15" spans="2:87" s="4" customFormat="1" ht="13.5" x14ac:dyDescent="0.15">
      <c r="B15" s="209">
        <v>3</v>
      </c>
      <c r="C15" s="343" t="str">
        <f>IF(様式F!C15="","",様式F!C15)</f>
        <v/>
      </c>
      <c r="D15" s="466" t="str">
        <f>IF(様式F!D15="","",様式F!D15)</f>
        <v/>
      </c>
      <c r="E15" s="344" t="str">
        <f>IF(様式F!E15="","",様式F!E15)</f>
        <v/>
      </c>
      <c r="F15" s="345" t="str">
        <f>IF(様式F!F15="","",様式F!F15)</f>
        <v/>
      </c>
      <c r="G15" s="346" t="str">
        <f>IF(様式F!G15="","",様式F!G15)</f>
        <v/>
      </c>
      <c r="H15" s="466" t="str">
        <f>IF(様式F!H15="","",様式F!H15)</f>
        <v/>
      </c>
      <c r="I15" s="513" t="str">
        <f>IF(様式F!I15="","",様式F!I15)</f>
        <v/>
      </c>
      <c r="J15" s="466" t="str">
        <f>IF(様式F!J15="","",様式F!J15)</f>
        <v/>
      </c>
      <c r="K15" s="513" t="str">
        <f>IF(様式F!K15="","",様式F!K15)</f>
        <v/>
      </c>
      <c r="L15" s="466" t="str">
        <f>IF(様式F!L15="","",様式F!L15)</f>
        <v/>
      </c>
      <c r="M15" s="513" t="str">
        <f>IF(様式F!M15="","",様式F!M15)</f>
        <v/>
      </c>
      <c r="N15" s="466" t="str">
        <f>IF(様式F!N15="","",様式F!N15)</f>
        <v/>
      </c>
      <c r="O15" s="513" t="str">
        <f>IF(様式F!O15="","",様式F!O15)</f>
        <v/>
      </c>
      <c r="P15" s="466" t="str">
        <f>IF(様式F!P15="","",様式F!P15)</f>
        <v/>
      </c>
      <c r="Q15" s="513" t="str">
        <f>IF(様式F!Q15="","",様式F!Q15)</f>
        <v/>
      </c>
      <c r="R15" s="466" t="str">
        <f>IF(様式F!R15="","",様式F!R15)</f>
        <v/>
      </c>
      <c r="S15" s="513" t="str">
        <f>IF(様式F!S15="","",様式F!S15)</f>
        <v/>
      </c>
      <c r="T15" s="466" t="str">
        <f>IF(様式F!T15="","",様式F!T15)</f>
        <v/>
      </c>
      <c r="U15" s="466" t="str">
        <f>IF(様式F!U15="","",様式F!U15)</f>
        <v/>
      </c>
      <c r="V15" s="466" t="str">
        <f>IF(様式F!V15="","",様式F!V15)</f>
        <v/>
      </c>
      <c r="W15" s="466" t="str">
        <f>IF(様式F!W15="","",様式F!W15)</f>
        <v/>
      </c>
      <c r="X15" s="486" t="str">
        <f>IF(様式F!X15="","",様式F!X15)</f>
        <v/>
      </c>
      <c r="Y15" s="345" t="str">
        <f>IF(様式F!Y15="","",様式F!Y15)</f>
        <v/>
      </c>
      <c r="Z15" s="553" t="str">
        <f>IF(様式F!Z15="","",様式F!Z15)</f>
        <v/>
      </c>
      <c r="AA15" s="553" t="str">
        <f>IF(様式F!AA15="","",様式F!AA15)</f>
        <v/>
      </c>
      <c r="AB15" s="553" t="str">
        <f>IF(様式F!AB15="","",様式F!AB15)</f>
        <v/>
      </c>
      <c r="AC15" s="553" t="str">
        <f>IF(様式F!AC15="","",様式F!AC15)</f>
        <v/>
      </c>
      <c r="AD15" s="553" t="str">
        <f>IF(様式F!AD15="","",様式F!AD15)</f>
        <v/>
      </c>
      <c r="AE15" s="553" t="str">
        <f>IF(様式F!AE15="","",様式F!AE15)</f>
        <v/>
      </c>
      <c r="AF15" s="345" t="str">
        <f>IF(様式F!AF15="","",様式F!AF15)</f>
        <v/>
      </c>
      <c r="AG15" s="345" t="str">
        <f>IF(様式F!AG15="","",様式F!AG15)</f>
        <v/>
      </c>
      <c r="AH15" s="345" t="str">
        <f>IF(様式F!AH15="","",様式F!AH15)</f>
        <v/>
      </c>
      <c r="AI15" s="345" t="str">
        <f>IF(様式F!AI15="","",様式F!AI15)</f>
        <v/>
      </c>
      <c r="AJ15" s="345" t="str">
        <f>IF(様式F!AJ15="","",様式F!AJ15)</f>
        <v/>
      </c>
      <c r="AK15" s="276" t="str">
        <f>IF(様式F!AK15="","",様式F!AK15)</f>
        <v/>
      </c>
      <c r="AL15" s="554" t="str">
        <f>IF(様式F!AL15="","",様式F!AL15)</f>
        <v/>
      </c>
      <c r="AM15" s="353" t="str">
        <f ca="1">IF(様式F!AM15="","","【"&amp;ROUND(IFERROR(IF(ABS(様式F!AM15)&gt;=10,IF(様式F!AM15&gt;=0,様式F!AM15*RANDBETWEEN(80,90)*0.01,様式F!AM15*RANDBETWEEN(110,120)*0.01),様式F!AM15-RANDBETWEEN(1,3)),0),0)&amp;"～"&amp;ROUND(IFERROR(IF(ABS(様式F!AM15)&gt;=10,IF(様式F!AM15&gt;=0,様式F!AM15*RANDBETWEEN(110,120)*0.01,様式F!AM15*RANDBETWEEN(80,90)*0.01),様式F!AM15+RANDBETWEEN(1,3)),0),0)&amp;"】")</f>
        <v/>
      </c>
      <c r="AN15" s="353" t="str">
        <f ca="1">IF(様式F!AN15="","","【"&amp;ROUND(IFERROR(IF(ABS(様式F!AN15)&gt;=10,IF(様式F!AN15&gt;=0,様式F!AN15*RANDBETWEEN(80,90)*0.01,様式F!AN15*RANDBETWEEN(110,120)*0.01),様式F!AN15-RANDBETWEEN(1,3)),0),0)&amp;"～"&amp;ROUND(IFERROR(IF(ABS(様式F!AN15)&gt;=10,IF(様式F!AN15&gt;=0,様式F!AN15*RANDBETWEEN(110,120)*0.01,様式F!AN15*RANDBETWEEN(80,90)*0.01),様式F!AN15+RANDBETWEEN(1,3)),0),0)&amp;"】")</f>
        <v/>
      </c>
      <c r="AO15" s="375" t="str">
        <f ca="1">IF(様式F!AO15="","","【"&amp;ROUND(IFERROR(IF(ABS(様式F!AO15)&gt;=10,IF(様式F!AO15&gt;=0,様式F!AO15*RANDBETWEEN(80,90)*0.01,様式F!AO15*RANDBETWEEN(110,120)*0.01),様式F!AO15-RANDBETWEEN(1,3)),0),0)&amp;"～"&amp;ROUND(IFERROR(IF(ABS(様式F!AO15)&gt;=10,IF(様式F!AO15&gt;=0,様式F!AO15*RANDBETWEEN(110,120)*0.01,様式F!AO15*RANDBETWEEN(80,90)*0.01),様式F!AO15+RANDBETWEEN(1,3)),0),0)&amp;"】")</f>
        <v/>
      </c>
      <c r="AP15" s="375" t="str">
        <f ca="1">IF(様式F!AP15="","","【"&amp;ROUND(IFERROR(IF(ABS(様式F!AP15)&gt;=10,IF(様式F!AP15&gt;=0,様式F!AP15*RANDBETWEEN(80,90)*0.01,様式F!AP15*RANDBETWEEN(110,120)*0.01),様式F!AP15-RANDBETWEEN(1,3)),0),0)&amp;"～"&amp;ROUND(IFERROR(IF(ABS(様式F!AP15)&gt;=10,IF(様式F!AP15&gt;=0,様式F!AP15*RANDBETWEEN(110,120)*0.01,様式F!AP15*RANDBETWEEN(80,90)*0.01),様式F!AP15+RANDBETWEEN(1,3)),0),0)&amp;"】")</f>
        <v/>
      </c>
      <c r="AQ15" s="375" t="str">
        <f ca="1">IF(様式F!AQ15="","","【"&amp;ROUND(IFERROR(IF(ABS(様式F!AQ15)&gt;=10,IF(様式F!AQ15&gt;=0,様式F!AQ15*RANDBETWEEN(80,90)*0.01,様式F!AQ15*RANDBETWEEN(110,120)*0.01),様式F!AQ15-RANDBETWEEN(1,3)),0),0)&amp;"～"&amp;ROUND(IFERROR(IF(ABS(様式F!AQ15)&gt;=10,IF(様式F!AQ15&gt;=0,様式F!AQ15*RANDBETWEEN(110,120)*0.01,様式F!AQ15*RANDBETWEEN(80,90)*0.01),様式F!AQ15+RANDBETWEEN(1,3)),0),0)&amp;"】")</f>
        <v/>
      </c>
      <c r="AR15" s="494" t="str">
        <f ca="1">IF(様式F!AR15="","","【"&amp;ROUND(IFERROR(IF(ABS(様式F!AR15)&gt;=0.1,IF(様式F!AR15&gt;=0,様式F!AR15*RANDBETWEEN(80,90),様式F!AR15*RANDBETWEEN(110,120)),(様式F!AR15)*100-RANDBETWEEN(3,7)),0),0)&amp;"%～"&amp;ROUND(IFERROR(IF(ABS(様式F!AR15)&gt;=0.1,IF(様式F!AR15&gt;=0,様式F!AR15*RANDBETWEEN(110,120),様式F!AR15*RANDBETWEEN(80,90)),(様式F!AR15)*100+RANDBETWEEN(3,7)),0),0)&amp;"%】")</f>
        <v/>
      </c>
      <c r="AS15" s="466" t="str">
        <f>IF(様式F!AS15="","",様式F!AS15)</f>
        <v/>
      </c>
      <c r="AT15" s="555" t="str">
        <f>IF(様式F!AT15="","",様式F!AT15)</f>
        <v/>
      </c>
      <c r="AU15" s="353" t="str">
        <f ca="1">IF(様式F!AU15="","","【"&amp;ROUND(IFERROR(IF(ABS(様式F!AU15)&gt;=10,IF(様式F!AU15&gt;=0,様式F!AU15*RANDBETWEEN(80,90)*0.01,様式F!AU15*RANDBETWEEN(110,120)*0.01),様式F!AU15-RANDBETWEEN(1,3)),0),0)&amp;"～"&amp;ROUND(IFERROR(IF(ABS(様式F!AU15)&gt;=10,IF(様式F!AU15&gt;=0,様式F!AU15*RANDBETWEEN(110,120)*0.01,様式F!AU15*RANDBETWEEN(80,90)*0.01),様式F!AU15+RANDBETWEEN(1,3)),0),0)&amp;"】")</f>
        <v/>
      </c>
      <c r="AV15" s="345" t="str">
        <f>IF(様式F!AV15="","",様式F!AV15)</f>
        <v/>
      </c>
      <c r="AW15" s="352" t="str">
        <f>IF(様式F!AW15="","",様式F!AW15)</f>
        <v/>
      </c>
      <c r="AX15" s="553" t="str">
        <f>IF(様式F!AX15="","",様式F!AX15)</f>
        <v/>
      </c>
      <c r="AY15" s="346" t="str">
        <f>IF(様式F!AY15="","",様式F!AY15)</f>
        <v/>
      </c>
      <c r="AZ15" s="353" t="str">
        <f ca="1">IF(様式F!AZ15="","","【"&amp;ROUND(IFERROR(IF(ABS(様式F!AZ15)&gt;=10,IF(様式F!AZ15&gt;=0,様式F!AZ15*RANDBETWEEN(80,90)*0.01,様式F!AZ15*RANDBETWEEN(110,120)*0.01),様式F!AZ15-RANDBETWEEN(1,3)),0),0)&amp;"～"&amp;ROUND(IFERROR(IF(ABS(様式F!AZ15)&gt;=10,IF(様式F!AZ15&gt;=0,様式F!AZ15*RANDBETWEEN(110,120)*0.01,様式F!AZ15*RANDBETWEEN(80,90)*0.01),様式F!AZ15+RANDBETWEEN(1,3)),0),0)&amp;"】")</f>
        <v/>
      </c>
      <c r="BA15" s="353"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353"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353"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353"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353"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353"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353"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466" t="str">
        <f>IF(様式F!BH15="","",様式F!BH15)</f>
        <v/>
      </c>
      <c r="BI15" s="353"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353"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353"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353"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353"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345" t="str">
        <f>IF(様式F!BN15="","",様式F!BN15)</f>
        <v/>
      </c>
      <c r="BO15" s="353"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345" t="str">
        <f>IF(様式F!BP15="","",様式F!BP15)</f>
        <v/>
      </c>
      <c r="BQ15" s="353"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353"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353"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555" t="str">
        <f>IF(様式F!BT15="","",様式F!BT15)</f>
        <v/>
      </c>
      <c r="BU15" s="345" t="str">
        <f>IF(様式F!BU15="","",様式F!BU15)</f>
        <v/>
      </c>
      <c r="BV15" s="353"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353"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353"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353"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353"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556"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row>
    <row r="16" spans="2:87" ht="13.5" x14ac:dyDescent="0.15">
      <c r="B16" s="209">
        <v>4</v>
      </c>
      <c r="C16" s="343" t="str">
        <f>IF(様式F!C16="","",様式F!C16)</f>
        <v/>
      </c>
      <c r="D16" s="466" t="str">
        <f>IF(様式F!D16="","",様式F!D16)</f>
        <v/>
      </c>
      <c r="E16" s="344" t="str">
        <f>IF(様式F!E16="","",様式F!E16)</f>
        <v/>
      </c>
      <c r="F16" s="345" t="str">
        <f>IF(様式F!F16="","",様式F!F16)</f>
        <v/>
      </c>
      <c r="G16" s="346" t="str">
        <f>IF(様式F!G16="","",様式F!G16)</f>
        <v/>
      </c>
      <c r="H16" s="466" t="str">
        <f>IF(様式F!H16="","",様式F!H16)</f>
        <v/>
      </c>
      <c r="I16" s="513" t="str">
        <f>IF(様式F!I16="","",様式F!I16)</f>
        <v/>
      </c>
      <c r="J16" s="466" t="str">
        <f>IF(様式F!J16="","",様式F!J16)</f>
        <v/>
      </c>
      <c r="K16" s="513" t="str">
        <f>IF(様式F!K16="","",様式F!K16)</f>
        <v/>
      </c>
      <c r="L16" s="466" t="str">
        <f>IF(様式F!L16="","",様式F!L16)</f>
        <v/>
      </c>
      <c r="M16" s="513" t="str">
        <f>IF(様式F!M16="","",様式F!M16)</f>
        <v/>
      </c>
      <c r="N16" s="466" t="str">
        <f>IF(様式F!N16="","",様式F!N16)</f>
        <v/>
      </c>
      <c r="O16" s="513" t="str">
        <f>IF(様式F!O16="","",様式F!O16)</f>
        <v/>
      </c>
      <c r="P16" s="466" t="str">
        <f>IF(様式F!P16="","",様式F!P16)</f>
        <v/>
      </c>
      <c r="Q16" s="513" t="str">
        <f>IF(様式F!Q16="","",様式F!Q16)</f>
        <v/>
      </c>
      <c r="R16" s="466" t="str">
        <f>IF(様式F!R16="","",様式F!R16)</f>
        <v/>
      </c>
      <c r="S16" s="513" t="str">
        <f>IF(様式F!S16="","",様式F!S16)</f>
        <v/>
      </c>
      <c r="T16" s="466" t="str">
        <f>IF(様式F!T16="","",様式F!T16)</f>
        <v/>
      </c>
      <c r="U16" s="466" t="str">
        <f>IF(様式F!U16="","",様式F!U16)</f>
        <v/>
      </c>
      <c r="V16" s="466" t="str">
        <f>IF(様式F!V16="","",様式F!V16)</f>
        <v/>
      </c>
      <c r="W16" s="466" t="str">
        <f>IF(様式F!W16="","",様式F!W16)</f>
        <v/>
      </c>
      <c r="X16" s="486" t="str">
        <f>IF(様式F!X16="","",様式F!X16)</f>
        <v/>
      </c>
      <c r="Y16" s="345" t="str">
        <f>IF(様式F!Y16="","",様式F!Y16)</f>
        <v/>
      </c>
      <c r="Z16" s="553" t="str">
        <f>IF(様式F!Z16="","",様式F!Z16)</f>
        <v/>
      </c>
      <c r="AA16" s="553" t="str">
        <f>IF(様式F!AA16="","",様式F!AA16)</f>
        <v/>
      </c>
      <c r="AB16" s="553" t="str">
        <f>IF(様式F!AB16="","",様式F!AB16)</f>
        <v/>
      </c>
      <c r="AC16" s="553" t="str">
        <f>IF(様式F!AC16="","",様式F!AC16)</f>
        <v/>
      </c>
      <c r="AD16" s="553" t="str">
        <f>IF(様式F!AD16="","",様式F!AD16)</f>
        <v/>
      </c>
      <c r="AE16" s="553" t="str">
        <f>IF(様式F!AE16="","",様式F!AE16)</f>
        <v/>
      </c>
      <c r="AF16" s="345" t="str">
        <f>IF(様式F!AF16="","",様式F!AF16)</f>
        <v/>
      </c>
      <c r="AG16" s="345" t="str">
        <f>IF(様式F!AG16="","",様式F!AG16)</f>
        <v/>
      </c>
      <c r="AH16" s="345" t="str">
        <f>IF(様式F!AH16="","",様式F!AH16)</f>
        <v/>
      </c>
      <c r="AI16" s="345" t="str">
        <f>IF(様式F!AI16="","",様式F!AI16)</f>
        <v/>
      </c>
      <c r="AJ16" s="345" t="str">
        <f>IF(様式F!AJ16="","",様式F!AJ16)</f>
        <v/>
      </c>
      <c r="AK16" s="276" t="str">
        <f>IF(様式F!AK16="","",様式F!AK16)</f>
        <v/>
      </c>
      <c r="AL16" s="554" t="str">
        <f>IF(様式F!AL16="","",様式F!AL16)</f>
        <v/>
      </c>
      <c r="AM16" s="353" t="str">
        <f ca="1">IF(様式F!AM16="","","【"&amp;ROUND(IFERROR(IF(ABS(様式F!AM16)&gt;=10,IF(様式F!AM16&gt;=0,様式F!AM16*RANDBETWEEN(80,90)*0.01,様式F!AM16*RANDBETWEEN(110,120)*0.01),様式F!AM16-RANDBETWEEN(1,3)),0),0)&amp;"～"&amp;ROUND(IFERROR(IF(ABS(様式F!AM16)&gt;=10,IF(様式F!AM16&gt;=0,様式F!AM16*RANDBETWEEN(110,120)*0.01,様式F!AM16*RANDBETWEEN(80,90)*0.01),様式F!AM16+RANDBETWEEN(1,3)),0),0)&amp;"】")</f>
        <v/>
      </c>
      <c r="AN16" s="353" t="str">
        <f ca="1">IF(様式F!AN16="","","【"&amp;ROUND(IFERROR(IF(ABS(様式F!AN16)&gt;=10,IF(様式F!AN16&gt;=0,様式F!AN16*RANDBETWEEN(80,90)*0.01,様式F!AN16*RANDBETWEEN(110,120)*0.01),様式F!AN16-RANDBETWEEN(1,3)),0),0)&amp;"～"&amp;ROUND(IFERROR(IF(ABS(様式F!AN16)&gt;=10,IF(様式F!AN16&gt;=0,様式F!AN16*RANDBETWEEN(110,120)*0.01,様式F!AN16*RANDBETWEEN(80,90)*0.01),様式F!AN16+RANDBETWEEN(1,3)),0),0)&amp;"】")</f>
        <v/>
      </c>
      <c r="AO16" s="375" t="str">
        <f ca="1">IF(様式F!AO16="","","【"&amp;ROUND(IFERROR(IF(ABS(様式F!AO16)&gt;=10,IF(様式F!AO16&gt;=0,様式F!AO16*RANDBETWEEN(80,90)*0.01,様式F!AO16*RANDBETWEEN(110,120)*0.01),様式F!AO16-RANDBETWEEN(1,3)),0),0)&amp;"～"&amp;ROUND(IFERROR(IF(ABS(様式F!AO16)&gt;=10,IF(様式F!AO16&gt;=0,様式F!AO16*RANDBETWEEN(110,120)*0.01,様式F!AO16*RANDBETWEEN(80,90)*0.01),様式F!AO16+RANDBETWEEN(1,3)),0),0)&amp;"】")</f>
        <v/>
      </c>
      <c r="AP16" s="375" t="str">
        <f ca="1">IF(様式F!AP16="","","【"&amp;ROUND(IFERROR(IF(ABS(様式F!AP16)&gt;=10,IF(様式F!AP16&gt;=0,様式F!AP16*RANDBETWEEN(80,90)*0.01,様式F!AP16*RANDBETWEEN(110,120)*0.01),様式F!AP16-RANDBETWEEN(1,3)),0),0)&amp;"～"&amp;ROUND(IFERROR(IF(ABS(様式F!AP16)&gt;=10,IF(様式F!AP16&gt;=0,様式F!AP16*RANDBETWEEN(110,120)*0.01,様式F!AP16*RANDBETWEEN(80,90)*0.01),様式F!AP16+RANDBETWEEN(1,3)),0),0)&amp;"】")</f>
        <v/>
      </c>
      <c r="AQ16" s="375" t="str">
        <f ca="1">IF(様式F!AQ16="","","【"&amp;ROUND(IFERROR(IF(ABS(様式F!AQ16)&gt;=10,IF(様式F!AQ16&gt;=0,様式F!AQ16*RANDBETWEEN(80,90)*0.01,様式F!AQ16*RANDBETWEEN(110,120)*0.01),様式F!AQ16-RANDBETWEEN(1,3)),0),0)&amp;"～"&amp;ROUND(IFERROR(IF(ABS(様式F!AQ16)&gt;=10,IF(様式F!AQ16&gt;=0,様式F!AQ16*RANDBETWEEN(110,120)*0.01,様式F!AQ16*RANDBETWEEN(80,90)*0.01),様式F!AQ16+RANDBETWEEN(1,3)),0),0)&amp;"】")</f>
        <v/>
      </c>
      <c r="AR16" s="494" t="str">
        <f ca="1">IF(様式F!AR16="","","【"&amp;ROUND(IFERROR(IF(ABS(様式F!AR16)&gt;=0.1,IF(様式F!AR16&gt;=0,様式F!AR16*RANDBETWEEN(80,90),様式F!AR16*RANDBETWEEN(110,120)),(様式F!AR16)*100-RANDBETWEEN(3,7)),0),0)&amp;"%～"&amp;ROUND(IFERROR(IF(ABS(様式F!AR16)&gt;=0.1,IF(様式F!AR16&gt;=0,様式F!AR16*RANDBETWEEN(110,120),様式F!AR16*RANDBETWEEN(80,90)),(様式F!AR16)*100+RANDBETWEEN(3,7)),0),0)&amp;"%】")</f>
        <v/>
      </c>
      <c r="AS16" s="466" t="str">
        <f>IF(様式F!AS16="","",様式F!AS16)</f>
        <v/>
      </c>
      <c r="AT16" s="555" t="str">
        <f>IF(様式F!AT16="","",様式F!AT16)</f>
        <v/>
      </c>
      <c r="AU16" s="353" t="str">
        <f ca="1">IF(様式F!AU16="","","【"&amp;ROUND(IFERROR(IF(ABS(様式F!AU16)&gt;=10,IF(様式F!AU16&gt;=0,様式F!AU16*RANDBETWEEN(80,90)*0.01,様式F!AU16*RANDBETWEEN(110,120)*0.01),様式F!AU16-RANDBETWEEN(1,3)),0),0)&amp;"～"&amp;ROUND(IFERROR(IF(ABS(様式F!AU16)&gt;=10,IF(様式F!AU16&gt;=0,様式F!AU16*RANDBETWEEN(110,120)*0.01,様式F!AU16*RANDBETWEEN(80,90)*0.01),様式F!AU16+RANDBETWEEN(1,3)),0),0)&amp;"】")</f>
        <v/>
      </c>
      <c r="AV16" s="345" t="str">
        <f>IF(様式F!AV16="","",様式F!AV16)</f>
        <v/>
      </c>
      <c r="AW16" s="352" t="str">
        <f>IF(様式F!AW16="","",様式F!AW16)</f>
        <v/>
      </c>
      <c r="AX16" s="553" t="str">
        <f>IF(様式F!AX16="","",様式F!AX16)</f>
        <v/>
      </c>
      <c r="AY16" s="346" t="str">
        <f>IF(様式F!AY16="","",様式F!AY16)</f>
        <v/>
      </c>
      <c r="AZ16" s="353" t="str">
        <f ca="1">IF(様式F!AZ16="","","【"&amp;ROUND(IFERROR(IF(ABS(様式F!AZ16)&gt;=10,IF(様式F!AZ16&gt;=0,様式F!AZ16*RANDBETWEEN(80,90)*0.01,様式F!AZ16*RANDBETWEEN(110,120)*0.01),様式F!AZ16-RANDBETWEEN(1,3)),0),0)&amp;"～"&amp;ROUND(IFERROR(IF(ABS(様式F!AZ16)&gt;=10,IF(様式F!AZ16&gt;=0,様式F!AZ16*RANDBETWEEN(110,120)*0.01,様式F!AZ16*RANDBETWEEN(80,90)*0.01),様式F!AZ16+RANDBETWEEN(1,3)),0),0)&amp;"】")</f>
        <v/>
      </c>
      <c r="BA16" s="353"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353"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353"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353"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353"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353"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353"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466" t="str">
        <f>IF(様式F!BH16="","",様式F!BH16)</f>
        <v/>
      </c>
      <c r="BI16" s="353"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353"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353"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353"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353"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345" t="str">
        <f>IF(様式F!BN16="","",様式F!BN16)</f>
        <v/>
      </c>
      <c r="BO16" s="353"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345" t="str">
        <f>IF(様式F!BP16="","",様式F!BP16)</f>
        <v/>
      </c>
      <c r="BQ16" s="353"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353"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353"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555" t="str">
        <f>IF(様式F!BT16="","",様式F!BT16)</f>
        <v/>
      </c>
      <c r="BU16" s="345" t="str">
        <f>IF(様式F!BU16="","",様式F!BU16)</f>
        <v/>
      </c>
      <c r="BV16" s="353"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353"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353"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353"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353"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556"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1"/>
      <c r="CC16" s="1"/>
      <c r="CD16" s="1"/>
      <c r="CE16" s="1"/>
      <c r="CF16" s="1"/>
      <c r="CG16" s="1"/>
      <c r="CH16" s="1"/>
      <c r="CI16" s="1"/>
    </row>
    <row r="17" spans="2:87" ht="13.5" x14ac:dyDescent="0.15">
      <c r="B17" s="209">
        <v>5</v>
      </c>
      <c r="C17" s="343" t="str">
        <f>IF(様式F!C17="","",様式F!C17)</f>
        <v/>
      </c>
      <c r="D17" s="466" t="str">
        <f>IF(様式F!D17="","",様式F!D17)</f>
        <v/>
      </c>
      <c r="E17" s="344" t="str">
        <f>IF(様式F!E17="","",様式F!E17)</f>
        <v/>
      </c>
      <c r="F17" s="345" t="str">
        <f>IF(様式F!F17="","",様式F!F17)</f>
        <v/>
      </c>
      <c r="G17" s="346" t="str">
        <f>IF(様式F!G17="","",様式F!G17)</f>
        <v/>
      </c>
      <c r="H17" s="466" t="str">
        <f>IF(様式F!H17="","",様式F!H17)</f>
        <v/>
      </c>
      <c r="I17" s="513" t="str">
        <f>IF(様式F!I17="","",様式F!I17)</f>
        <v/>
      </c>
      <c r="J17" s="466" t="str">
        <f>IF(様式F!J17="","",様式F!J17)</f>
        <v/>
      </c>
      <c r="K17" s="513" t="str">
        <f>IF(様式F!K17="","",様式F!K17)</f>
        <v/>
      </c>
      <c r="L17" s="466" t="str">
        <f>IF(様式F!L17="","",様式F!L17)</f>
        <v/>
      </c>
      <c r="M17" s="513" t="str">
        <f>IF(様式F!M17="","",様式F!M17)</f>
        <v/>
      </c>
      <c r="N17" s="466" t="str">
        <f>IF(様式F!N17="","",様式F!N17)</f>
        <v/>
      </c>
      <c r="O17" s="513" t="str">
        <f>IF(様式F!O17="","",様式F!O17)</f>
        <v/>
      </c>
      <c r="P17" s="466" t="str">
        <f>IF(様式F!P17="","",様式F!P17)</f>
        <v/>
      </c>
      <c r="Q17" s="513" t="str">
        <f>IF(様式F!Q17="","",様式F!Q17)</f>
        <v/>
      </c>
      <c r="R17" s="466" t="str">
        <f>IF(様式F!R17="","",様式F!R17)</f>
        <v/>
      </c>
      <c r="S17" s="513" t="str">
        <f>IF(様式F!S17="","",様式F!S17)</f>
        <v/>
      </c>
      <c r="T17" s="466" t="str">
        <f>IF(様式F!T17="","",様式F!T17)</f>
        <v/>
      </c>
      <c r="U17" s="466" t="str">
        <f>IF(様式F!U17="","",様式F!U17)</f>
        <v/>
      </c>
      <c r="V17" s="466" t="str">
        <f>IF(様式F!V17="","",様式F!V17)</f>
        <v/>
      </c>
      <c r="W17" s="466" t="str">
        <f>IF(様式F!W17="","",様式F!W17)</f>
        <v/>
      </c>
      <c r="X17" s="486" t="str">
        <f>IF(様式F!X17="","",様式F!X17)</f>
        <v/>
      </c>
      <c r="Y17" s="345" t="str">
        <f>IF(様式F!Y17="","",様式F!Y17)</f>
        <v/>
      </c>
      <c r="Z17" s="553" t="str">
        <f>IF(様式F!Z17="","",様式F!Z17)</f>
        <v/>
      </c>
      <c r="AA17" s="553" t="str">
        <f>IF(様式F!AA17="","",様式F!AA17)</f>
        <v/>
      </c>
      <c r="AB17" s="553" t="str">
        <f>IF(様式F!AB17="","",様式F!AB17)</f>
        <v/>
      </c>
      <c r="AC17" s="553" t="str">
        <f>IF(様式F!AC17="","",様式F!AC17)</f>
        <v/>
      </c>
      <c r="AD17" s="553" t="str">
        <f>IF(様式F!AD17="","",様式F!AD17)</f>
        <v/>
      </c>
      <c r="AE17" s="553" t="str">
        <f>IF(様式F!AE17="","",様式F!AE17)</f>
        <v/>
      </c>
      <c r="AF17" s="345" t="str">
        <f>IF(様式F!AF17="","",様式F!AF17)</f>
        <v/>
      </c>
      <c r="AG17" s="345" t="str">
        <f>IF(様式F!AG17="","",様式F!AG17)</f>
        <v/>
      </c>
      <c r="AH17" s="345" t="str">
        <f>IF(様式F!AH17="","",様式F!AH17)</f>
        <v/>
      </c>
      <c r="AI17" s="345" t="str">
        <f>IF(様式F!AI17="","",様式F!AI17)</f>
        <v/>
      </c>
      <c r="AJ17" s="345" t="str">
        <f>IF(様式F!AJ17="","",様式F!AJ17)</f>
        <v/>
      </c>
      <c r="AK17" s="276" t="str">
        <f>IF(様式F!AK17="","",様式F!AK17)</f>
        <v/>
      </c>
      <c r="AL17" s="554" t="str">
        <f>IF(様式F!AL17="","",様式F!AL17)</f>
        <v/>
      </c>
      <c r="AM17" s="353" t="str">
        <f ca="1">IF(様式F!AM17="","","【"&amp;ROUND(IFERROR(IF(ABS(様式F!AM17)&gt;=10,IF(様式F!AM17&gt;=0,様式F!AM17*RANDBETWEEN(80,90)*0.01,様式F!AM17*RANDBETWEEN(110,120)*0.01),様式F!AM17-RANDBETWEEN(1,3)),0),0)&amp;"～"&amp;ROUND(IFERROR(IF(ABS(様式F!AM17)&gt;=10,IF(様式F!AM17&gt;=0,様式F!AM17*RANDBETWEEN(110,120)*0.01,様式F!AM17*RANDBETWEEN(80,90)*0.01),様式F!AM17+RANDBETWEEN(1,3)),0),0)&amp;"】")</f>
        <v/>
      </c>
      <c r="AN17" s="353" t="str">
        <f ca="1">IF(様式F!AN17="","","【"&amp;ROUND(IFERROR(IF(ABS(様式F!AN17)&gt;=10,IF(様式F!AN17&gt;=0,様式F!AN17*RANDBETWEEN(80,90)*0.01,様式F!AN17*RANDBETWEEN(110,120)*0.01),様式F!AN17-RANDBETWEEN(1,3)),0),0)&amp;"～"&amp;ROUND(IFERROR(IF(ABS(様式F!AN17)&gt;=10,IF(様式F!AN17&gt;=0,様式F!AN17*RANDBETWEEN(110,120)*0.01,様式F!AN17*RANDBETWEEN(80,90)*0.01),様式F!AN17+RANDBETWEEN(1,3)),0),0)&amp;"】")</f>
        <v/>
      </c>
      <c r="AO17" s="375" t="str">
        <f ca="1">IF(様式F!AO17="","","【"&amp;ROUND(IFERROR(IF(ABS(様式F!AO17)&gt;=10,IF(様式F!AO17&gt;=0,様式F!AO17*RANDBETWEEN(80,90)*0.01,様式F!AO17*RANDBETWEEN(110,120)*0.01),様式F!AO17-RANDBETWEEN(1,3)),0),0)&amp;"～"&amp;ROUND(IFERROR(IF(ABS(様式F!AO17)&gt;=10,IF(様式F!AO17&gt;=0,様式F!AO17*RANDBETWEEN(110,120)*0.01,様式F!AO17*RANDBETWEEN(80,90)*0.01),様式F!AO17+RANDBETWEEN(1,3)),0),0)&amp;"】")</f>
        <v/>
      </c>
      <c r="AP17" s="375" t="str">
        <f ca="1">IF(様式F!AP17="","","【"&amp;ROUND(IFERROR(IF(ABS(様式F!AP17)&gt;=10,IF(様式F!AP17&gt;=0,様式F!AP17*RANDBETWEEN(80,90)*0.01,様式F!AP17*RANDBETWEEN(110,120)*0.01),様式F!AP17-RANDBETWEEN(1,3)),0),0)&amp;"～"&amp;ROUND(IFERROR(IF(ABS(様式F!AP17)&gt;=10,IF(様式F!AP17&gt;=0,様式F!AP17*RANDBETWEEN(110,120)*0.01,様式F!AP17*RANDBETWEEN(80,90)*0.01),様式F!AP17+RANDBETWEEN(1,3)),0),0)&amp;"】")</f>
        <v/>
      </c>
      <c r="AQ17" s="375" t="str">
        <f ca="1">IF(様式F!AQ17="","","【"&amp;ROUND(IFERROR(IF(ABS(様式F!AQ17)&gt;=10,IF(様式F!AQ17&gt;=0,様式F!AQ17*RANDBETWEEN(80,90)*0.01,様式F!AQ17*RANDBETWEEN(110,120)*0.01),様式F!AQ17-RANDBETWEEN(1,3)),0),0)&amp;"～"&amp;ROUND(IFERROR(IF(ABS(様式F!AQ17)&gt;=10,IF(様式F!AQ17&gt;=0,様式F!AQ17*RANDBETWEEN(110,120)*0.01,様式F!AQ17*RANDBETWEEN(80,90)*0.01),様式F!AQ17+RANDBETWEEN(1,3)),0),0)&amp;"】")</f>
        <v/>
      </c>
      <c r="AR17" s="494" t="str">
        <f ca="1">IF(様式F!AR17="","","【"&amp;ROUND(IFERROR(IF(ABS(様式F!AR17)&gt;=0.1,IF(様式F!AR17&gt;=0,様式F!AR17*RANDBETWEEN(80,90),様式F!AR17*RANDBETWEEN(110,120)),(様式F!AR17)*100-RANDBETWEEN(3,7)),0),0)&amp;"%～"&amp;ROUND(IFERROR(IF(ABS(様式F!AR17)&gt;=0.1,IF(様式F!AR17&gt;=0,様式F!AR17*RANDBETWEEN(110,120),様式F!AR17*RANDBETWEEN(80,90)),(様式F!AR17)*100+RANDBETWEEN(3,7)),0),0)&amp;"%】")</f>
        <v/>
      </c>
      <c r="AS17" s="466" t="str">
        <f>IF(様式F!AS17="","",様式F!AS17)</f>
        <v/>
      </c>
      <c r="AT17" s="555" t="str">
        <f>IF(様式F!AT17="","",様式F!AT17)</f>
        <v/>
      </c>
      <c r="AU17" s="353" t="str">
        <f ca="1">IF(様式F!AU17="","","【"&amp;ROUND(IFERROR(IF(ABS(様式F!AU17)&gt;=10,IF(様式F!AU17&gt;=0,様式F!AU17*RANDBETWEEN(80,90)*0.01,様式F!AU17*RANDBETWEEN(110,120)*0.01),様式F!AU17-RANDBETWEEN(1,3)),0),0)&amp;"～"&amp;ROUND(IFERROR(IF(ABS(様式F!AU17)&gt;=10,IF(様式F!AU17&gt;=0,様式F!AU17*RANDBETWEEN(110,120)*0.01,様式F!AU17*RANDBETWEEN(80,90)*0.01),様式F!AU17+RANDBETWEEN(1,3)),0),0)&amp;"】")</f>
        <v/>
      </c>
      <c r="AV17" s="345" t="str">
        <f>IF(様式F!AV17="","",様式F!AV17)</f>
        <v/>
      </c>
      <c r="AW17" s="352" t="str">
        <f>IF(様式F!AW17="","",様式F!AW17)</f>
        <v/>
      </c>
      <c r="AX17" s="553" t="str">
        <f>IF(様式F!AX17="","",様式F!AX17)</f>
        <v/>
      </c>
      <c r="AY17" s="346" t="str">
        <f>IF(様式F!AY17="","",様式F!AY17)</f>
        <v/>
      </c>
      <c r="AZ17" s="353" t="str">
        <f ca="1">IF(様式F!AZ17="","","【"&amp;ROUND(IFERROR(IF(ABS(様式F!AZ17)&gt;=10,IF(様式F!AZ17&gt;=0,様式F!AZ17*RANDBETWEEN(80,90)*0.01,様式F!AZ17*RANDBETWEEN(110,120)*0.01),様式F!AZ17-RANDBETWEEN(1,3)),0),0)&amp;"～"&amp;ROUND(IFERROR(IF(ABS(様式F!AZ17)&gt;=10,IF(様式F!AZ17&gt;=0,様式F!AZ17*RANDBETWEEN(110,120)*0.01,様式F!AZ17*RANDBETWEEN(80,90)*0.01),様式F!AZ17+RANDBETWEEN(1,3)),0),0)&amp;"】")</f>
        <v/>
      </c>
      <c r="BA17" s="353"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353"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353"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353"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353"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353"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353"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466" t="str">
        <f>IF(様式F!BH17="","",様式F!BH17)</f>
        <v/>
      </c>
      <c r="BI17" s="353"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353"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353"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353"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353"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345" t="str">
        <f>IF(様式F!BN17="","",様式F!BN17)</f>
        <v/>
      </c>
      <c r="BO17" s="353"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345" t="str">
        <f>IF(様式F!BP17="","",様式F!BP17)</f>
        <v/>
      </c>
      <c r="BQ17" s="353"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353"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353"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555" t="str">
        <f>IF(様式F!BT17="","",様式F!BT17)</f>
        <v/>
      </c>
      <c r="BU17" s="345" t="str">
        <f>IF(様式F!BU17="","",様式F!BU17)</f>
        <v/>
      </c>
      <c r="BV17" s="353"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353"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353"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353"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353"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556"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1"/>
      <c r="CC17" s="1"/>
      <c r="CD17" s="1"/>
      <c r="CE17" s="1"/>
      <c r="CF17" s="1"/>
      <c r="CG17" s="1"/>
      <c r="CH17" s="1"/>
      <c r="CI17" s="1"/>
    </row>
    <row r="18" spans="2:87" ht="13.5" x14ac:dyDescent="0.15">
      <c r="B18" s="209">
        <v>6</v>
      </c>
      <c r="C18" s="343" t="str">
        <f>IF(様式F!C18="","",様式F!C18)</f>
        <v/>
      </c>
      <c r="D18" s="466" t="str">
        <f>IF(様式F!D18="","",様式F!D18)</f>
        <v/>
      </c>
      <c r="E18" s="344" t="str">
        <f>IF(様式F!E18="","",様式F!E18)</f>
        <v/>
      </c>
      <c r="F18" s="345" t="str">
        <f>IF(様式F!F18="","",様式F!F18)</f>
        <v/>
      </c>
      <c r="G18" s="346" t="str">
        <f>IF(様式F!G18="","",様式F!G18)</f>
        <v/>
      </c>
      <c r="H18" s="466" t="str">
        <f>IF(様式F!H18="","",様式F!H18)</f>
        <v/>
      </c>
      <c r="I18" s="513" t="str">
        <f>IF(様式F!I18="","",様式F!I18)</f>
        <v/>
      </c>
      <c r="J18" s="466" t="str">
        <f>IF(様式F!J18="","",様式F!J18)</f>
        <v/>
      </c>
      <c r="K18" s="513" t="str">
        <f>IF(様式F!K18="","",様式F!K18)</f>
        <v/>
      </c>
      <c r="L18" s="466" t="str">
        <f>IF(様式F!L18="","",様式F!L18)</f>
        <v/>
      </c>
      <c r="M18" s="513" t="str">
        <f>IF(様式F!M18="","",様式F!M18)</f>
        <v/>
      </c>
      <c r="N18" s="466" t="str">
        <f>IF(様式F!N18="","",様式F!N18)</f>
        <v/>
      </c>
      <c r="O18" s="513" t="str">
        <f>IF(様式F!O18="","",様式F!O18)</f>
        <v/>
      </c>
      <c r="P18" s="466" t="str">
        <f>IF(様式F!P18="","",様式F!P18)</f>
        <v/>
      </c>
      <c r="Q18" s="513" t="str">
        <f>IF(様式F!Q18="","",様式F!Q18)</f>
        <v/>
      </c>
      <c r="R18" s="466" t="str">
        <f>IF(様式F!R18="","",様式F!R18)</f>
        <v/>
      </c>
      <c r="S18" s="513" t="str">
        <f>IF(様式F!S18="","",様式F!S18)</f>
        <v/>
      </c>
      <c r="T18" s="466" t="str">
        <f>IF(様式F!T18="","",様式F!T18)</f>
        <v/>
      </c>
      <c r="U18" s="466" t="str">
        <f>IF(様式F!U18="","",様式F!U18)</f>
        <v/>
      </c>
      <c r="V18" s="466" t="str">
        <f>IF(様式F!V18="","",様式F!V18)</f>
        <v/>
      </c>
      <c r="W18" s="466" t="str">
        <f>IF(様式F!W18="","",様式F!W18)</f>
        <v/>
      </c>
      <c r="X18" s="486" t="str">
        <f>IF(様式F!X18="","",様式F!X18)</f>
        <v/>
      </c>
      <c r="Y18" s="345" t="str">
        <f>IF(様式F!Y18="","",様式F!Y18)</f>
        <v/>
      </c>
      <c r="Z18" s="553" t="str">
        <f>IF(様式F!Z18="","",様式F!Z18)</f>
        <v/>
      </c>
      <c r="AA18" s="553" t="str">
        <f>IF(様式F!AA18="","",様式F!AA18)</f>
        <v/>
      </c>
      <c r="AB18" s="553" t="str">
        <f>IF(様式F!AB18="","",様式F!AB18)</f>
        <v/>
      </c>
      <c r="AC18" s="553" t="str">
        <f>IF(様式F!AC18="","",様式F!AC18)</f>
        <v/>
      </c>
      <c r="AD18" s="553" t="str">
        <f>IF(様式F!AD18="","",様式F!AD18)</f>
        <v/>
      </c>
      <c r="AE18" s="553" t="str">
        <f>IF(様式F!AE18="","",様式F!AE18)</f>
        <v/>
      </c>
      <c r="AF18" s="345" t="str">
        <f>IF(様式F!AF18="","",様式F!AF18)</f>
        <v/>
      </c>
      <c r="AG18" s="345" t="str">
        <f>IF(様式F!AG18="","",様式F!AG18)</f>
        <v/>
      </c>
      <c r="AH18" s="345" t="str">
        <f>IF(様式F!AH18="","",様式F!AH18)</f>
        <v/>
      </c>
      <c r="AI18" s="345" t="str">
        <f>IF(様式F!AI18="","",様式F!AI18)</f>
        <v/>
      </c>
      <c r="AJ18" s="345" t="str">
        <f>IF(様式F!AJ18="","",様式F!AJ18)</f>
        <v/>
      </c>
      <c r="AK18" s="276" t="str">
        <f>IF(様式F!AK18="","",様式F!AK18)</f>
        <v/>
      </c>
      <c r="AL18" s="554" t="str">
        <f>IF(様式F!AL18="","",様式F!AL18)</f>
        <v/>
      </c>
      <c r="AM18" s="353" t="str">
        <f ca="1">IF(様式F!AM18="","","【"&amp;ROUND(IFERROR(IF(ABS(様式F!AM18)&gt;=10,IF(様式F!AM18&gt;=0,様式F!AM18*RANDBETWEEN(80,90)*0.01,様式F!AM18*RANDBETWEEN(110,120)*0.01),様式F!AM18-RANDBETWEEN(1,3)),0),0)&amp;"～"&amp;ROUND(IFERROR(IF(ABS(様式F!AM18)&gt;=10,IF(様式F!AM18&gt;=0,様式F!AM18*RANDBETWEEN(110,120)*0.01,様式F!AM18*RANDBETWEEN(80,90)*0.01),様式F!AM18+RANDBETWEEN(1,3)),0),0)&amp;"】")</f>
        <v/>
      </c>
      <c r="AN18" s="353" t="str">
        <f ca="1">IF(様式F!AN18="","","【"&amp;ROUND(IFERROR(IF(ABS(様式F!AN18)&gt;=10,IF(様式F!AN18&gt;=0,様式F!AN18*RANDBETWEEN(80,90)*0.01,様式F!AN18*RANDBETWEEN(110,120)*0.01),様式F!AN18-RANDBETWEEN(1,3)),0),0)&amp;"～"&amp;ROUND(IFERROR(IF(ABS(様式F!AN18)&gt;=10,IF(様式F!AN18&gt;=0,様式F!AN18*RANDBETWEEN(110,120)*0.01,様式F!AN18*RANDBETWEEN(80,90)*0.01),様式F!AN18+RANDBETWEEN(1,3)),0),0)&amp;"】")</f>
        <v/>
      </c>
      <c r="AO18" s="375" t="str">
        <f ca="1">IF(様式F!AO18="","","【"&amp;ROUND(IFERROR(IF(ABS(様式F!AO18)&gt;=10,IF(様式F!AO18&gt;=0,様式F!AO18*RANDBETWEEN(80,90)*0.01,様式F!AO18*RANDBETWEEN(110,120)*0.01),様式F!AO18-RANDBETWEEN(1,3)),0),0)&amp;"～"&amp;ROUND(IFERROR(IF(ABS(様式F!AO18)&gt;=10,IF(様式F!AO18&gt;=0,様式F!AO18*RANDBETWEEN(110,120)*0.01,様式F!AO18*RANDBETWEEN(80,90)*0.01),様式F!AO18+RANDBETWEEN(1,3)),0),0)&amp;"】")</f>
        <v/>
      </c>
      <c r="AP18" s="375" t="str">
        <f ca="1">IF(様式F!AP18="","","【"&amp;ROUND(IFERROR(IF(ABS(様式F!AP18)&gt;=10,IF(様式F!AP18&gt;=0,様式F!AP18*RANDBETWEEN(80,90)*0.01,様式F!AP18*RANDBETWEEN(110,120)*0.01),様式F!AP18-RANDBETWEEN(1,3)),0),0)&amp;"～"&amp;ROUND(IFERROR(IF(ABS(様式F!AP18)&gt;=10,IF(様式F!AP18&gt;=0,様式F!AP18*RANDBETWEEN(110,120)*0.01,様式F!AP18*RANDBETWEEN(80,90)*0.01),様式F!AP18+RANDBETWEEN(1,3)),0),0)&amp;"】")</f>
        <v/>
      </c>
      <c r="AQ18" s="375" t="str">
        <f ca="1">IF(様式F!AQ18="","","【"&amp;ROUND(IFERROR(IF(ABS(様式F!AQ18)&gt;=10,IF(様式F!AQ18&gt;=0,様式F!AQ18*RANDBETWEEN(80,90)*0.01,様式F!AQ18*RANDBETWEEN(110,120)*0.01),様式F!AQ18-RANDBETWEEN(1,3)),0),0)&amp;"～"&amp;ROUND(IFERROR(IF(ABS(様式F!AQ18)&gt;=10,IF(様式F!AQ18&gt;=0,様式F!AQ18*RANDBETWEEN(110,120)*0.01,様式F!AQ18*RANDBETWEEN(80,90)*0.01),様式F!AQ18+RANDBETWEEN(1,3)),0),0)&amp;"】")</f>
        <v/>
      </c>
      <c r="AR18" s="494" t="str">
        <f ca="1">IF(様式F!AR18="","","【"&amp;ROUND(IFERROR(IF(ABS(様式F!AR18)&gt;=0.1,IF(様式F!AR18&gt;=0,様式F!AR18*RANDBETWEEN(80,90),様式F!AR18*RANDBETWEEN(110,120)),(様式F!AR18)*100-RANDBETWEEN(3,7)),0),0)&amp;"%～"&amp;ROUND(IFERROR(IF(ABS(様式F!AR18)&gt;=0.1,IF(様式F!AR18&gt;=0,様式F!AR18*RANDBETWEEN(110,120),様式F!AR18*RANDBETWEEN(80,90)),(様式F!AR18)*100+RANDBETWEEN(3,7)),0),0)&amp;"%】")</f>
        <v/>
      </c>
      <c r="AS18" s="466" t="str">
        <f>IF(様式F!AS18="","",様式F!AS18)</f>
        <v/>
      </c>
      <c r="AT18" s="555" t="str">
        <f>IF(様式F!AT18="","",様式F!AT18)</f>
        <v/>
      </c>
      <c r="AU18" s="353" t="str">
        <f ca="1">IF(様式F!AU18="","","【"&amp;ROUND(IFERROR(IF(ABS(様式F!AU18)&gt;=10,IF(様式F!AU18&gt;=0,様式F!AU18*RANDBETWEEN(80,90)*0.01,様式F!AU18*RANDBETWEEN(110,120)*0.01),様式F!AU18-RANDBETWEEN(1,3)),0),0)&amp;"～"&amp;ROUND(IFERROR(IF(ABS(様式F!AU18)&gt;=10,IF(様式F!AU18&gt;=0,様式F!AU18*RANDBETWEEN(110,120)*0.01,様式F!AU18*RANDBETWEEN(80,90)*0.01),様式F!AU18+RANDBETWEEN(1,3)),0),0)&amp;"】")</f>
        <v/>
      </c>
      <c r="AV18" s="345" t="str">
        <f>IF(様式F!AV18="","",様式F!AV18)</f>
        <v/>
      </c>
      <c r="AW18" s="352" t="str">
        <f>IF(様式F!AW18="","",様式F!AW18)</f>
        <v/>
      </c>
      <c r="AX18" s="553" t="str">
        <f>IF(様式F!AX18="","",様式F!AX18)</f>
        <v/>
      </c>
      <c r="AY18" s="346" t="str">
        <f>IF(様式F!AY18="","",様式F!AY18)</f>
        <v/>
      </c>
      <c r="AZ18" s="353" t="str">
        <f ca="1">IF(様式F!AZ18="","","【"&amp;ROUND(IFERROR(IF(ABS(様式F!AZ18)&gt;=10,IF(様式F!AZ18&gt;=0,様式F!AZ18*RANDBETWEEN(80,90)*0.01,様式F!AZ18*RANDBETWEEN(110,120)*0.01),様式F!AZ18-RANDBETWEEN(1,3)),0),0)&amp;"～"&amp;ROUND(IFERROR(IF(ABS(様式F!AZ18)&gt;=10,IF(様式F!AZ18&gt;=0,様式F!AZ18*RANDBETWEEN(110,120)*0.01,様式F!AZ18*RANDBETWEEN(80,90)*0.01),様式F!AZ18+RANDBETWEEN(1,3)),0),0)&amp;"】")</f>
        <v/>
      </c>
      <c r="BA18" s="353"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353"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353"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353"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353"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353"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353"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466" t="str">
        <f>IF(様式F!BH18="","",様式F!BH18)</f>
        <v/>
      </c>
      <c r="BI18" s="353"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353"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353"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353"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353"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345" t="str">
        <f>IF(様式F!BN18="","",様式F!BN18)</f>
        <v/>
      </c>
      <c r="BO18" s="353"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345" t="str">
        <f>IF(様式F!BP18="","",様式F!BP18)</f>
        <v/>
      </c>
      <c r="BQ18" s="353"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353"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353"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555" t="str">
        <f>IF(様式F!BT18="","",様式F!BT18)</f>
        <v/>
      </c>
      <c r="BU18" s="345" t="str">
        <f>IF(様式F!BU18="","",様式F!BU18)</f>
        <v/>
      </c>
      <c r="BV18" s="353"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353"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353"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353"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353"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556"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1"/>
      <c r="CC18" s="1"/>
      <c r="CD18" s="1"/>
      <c r="CE18" s="1"/>
      <c r="CF18" s="1"/>
      <c r="CG18" s="1"/>
      <c r="CH18" s="1"/>
      <c r="CI18" s="1"/>
    </row>
    <row r="19" spans="2:87" ht="13.5" x14ac:dyDescent="0.15">
      <c r="B19" s="209">
        <v>7</v>
      </c>
      <c r="C19" s="343" t="str">
        <f>IF(様式F!C19="","",様式F!C19)</f>
        <v/>
      </c>
      <c r="D19" s="466" t="str">
        <f>IF(様式F!D19="","",様式F!D19)</f>
        <v/>
      </c>
      <c r="E19" s="344" t="str">
        <f>IF(様式F!E19="","",様式F!E19)</f>
        <v/>
      </c>
      <c r="F19" s="345" t="str">
        <f>IF(様式F!F19="","",様式F!F19)</f>
        <v/>
      </c>
      <c r="G19" s="346" t="str">
        <f>IF(様式F!G19="","",様式F!G19)</f>
        <v/>
      </c>
      <c r="H19" s="466" t="str">
        <f>IF(様式F!H19="","",様式F!H19)</f>
        <v/>
      </c>
      <c r="I19" s="513" t="str">
        <f>IF(様式F!I19="","",様式F!I19)</f>
        <v/>
      </c>
      <c r="J19" s="466" t="str">
        <f>IF(様式F!J19="","",様式F!J19)</f>
        <v/>
      </c>
      <c r="K19" s="513" t="str">
        <f>IF(様式F!K19="","",様式F!K19)</f>
        <v/>
      </c>
      <c r="L19" s="466" t="str">
        <f>IF(様式F!L19="","",様式F!L19)</f>
        <v/>
      </c>
      <c r="M19" s="513" t="str">
        <f>IF(様式F!M19="","",様式F!M19)</f>
        <v/>
      </c>
      <c r="N19" s="466" t="str">
        <f>IF(様式F!N19="","",様式F!N19)</f>
        <v/>
      </c>
      <c r="O19" s="513" t="str">
        <f>IF(様式F!O19="","",様式F!O19)</f>
        <v/>
      </c>
      <c r="P19" s="466" t="str">
        <f>IF(様式F!P19="","",様式F!P19)</f>
        <v/>
      </c>
      <c r="Q19" s="513" t="str">
        <f>IF(様式F!Q19="","",様式F!Q19)</f>
        <v/>
      </c>
      <c r="R19" s="466" t="str">
        <f>IF(様式F!R19="","",様式F!R19)</f>
        <v/>
      </c>
      <c r="S19" s="513" t="str">
        <f>IF(様式F!S19="","",様式F!S19)</f>
        <v/>
      </c>
      <c r="T19" s="466" t="str">
        <f>IF(様式F!T19="","",様式F!T19)</f>
        <v/>
      </c>
      <c r="U19" s="466" t="str">
        <f>IF(様式F!U19="","",様式F!U19)</f>
        <v/>
      </c>
      <c r="V19" s="466" t="str">
        <f>IF(様式F!V19="","",様式F!V19)</f>
        <v/>
      </c>
      <c r="W19" s="466" t="str">
        <f>IF(様式F!W19="","",様式F!W19)</f>
        <v/>
      </c>
      <c r="X19" s="486" t="str">
        <f>IF(様式F!X19="","",様式F!X19)</f>
        <v/>
      </c>
      <c r="Y19" s="345" t="str">
        <f>IF(様式F!Y19="","",様式F!Y19)</f>
        <v/>
      </c>
      <c r="Z19" s="553" t="str">
        <f>IF(様式F!Z19="","",様式F!Z19)</f>
        <v/>
      </c>
      <c r="AA19" s="553" t="str">
        <f>IF(様式F!AA19="","",様式F!AA19)</f>
        <v/>
      </c>
      <c r="AB19" s="553" t="str">
        <f>IF(様式F!AB19="","",様式F!AB19)</f>
        <v/>
      </c>
      <c r="AC19" s="553" t="str">
        <f>IF(様式F!AC19="","",様式F!AC19)</f>
        <v/>
      </c>
      <c r="AD19" s="553" t="str">
        <f>IF(様式F!AD19="","",様式F!AD19)</f>
        <v/>
      </c>
      <c r="AE19" s="553" t="str">
        <f>IF(様式F!AE19="","",様式F!AE19)</f>
        <v/>
      </c>
      <c r="AF19" s="345" t="str">
        <f>IF(様式F!AF19="","",様式F!AF19)</f>
        <v/>
      </c>
      <c r="AG19" s="345" t="str">
        <f>IF(様式F!AG19="","",様式F!AG19)</f>
        <v/>
      </c>
      <c r="AH19" s="345" t="str">
        <f>IF(様式F!AH19="","",様式F!AH19)</f>
        <v/>
      </c>
      <c r="AI19" s="345" t="str">
        <f>IF(様式F!AI19="","",様式F!AI19)</f>
        <v/>
      </c>
      <c r="AJ19" s="345" t="str">
        <f>IF(様式F!AJ19="","",様式F!AJ19)</f>
        <v/>
      </c>
      <c r="AK19" s="276" t="str">
        <f>IF(様式F!AK19="","",様式F!AK19)</f>
        <v/>
      </c>
      <c r="AL19" s="554" t="str">
        <f>IF(様式F!AL19="","",様式F!AL19)</f>
        <v/>
      </c>
      <c r="AM19" s="353" t="str">
        <f ca="1">IF(様式F!AM19="","","【"&amp;ROUND(IFERROR(IF(ABS(様式F!AM19)&gt;=10,IF(様式F!AM19&gt;=0,様式F!AM19*RANDBETWEEN(80,90)*0.01,様式F!AM19*RANDBETWEEN(110,120)*0.01),様式F!AM19-RANDBETWEEN(1,3)),0),0)&amp;"～"&amp;ROUND(IFERROR(IF(ABS(様式F!AM19)&gt;=10,IF(様式F!AM19&gt;=0,様式F!AM19*RANDBETWEEN(110,120)*0.01,様式F!AM19*RANDBETWEEN(80,90)*0.01),様式F!AM19+RANDBETWEEN(1,3)),0),0)&amp;"】")</f>
        <v/>
      </c>
      <c r="AN19" s="353" t="str">
        <f ca="1">IF(様式F!AN19="","","【"&amp;ROUND(IFERROR(IF(ABS(様式F!AN19)&gt;=10,IF(様式F!AN19&gt;=0,様式F!AN19*RANDBETWEEN(80,90)*0.01,様式F!AN19*RANDBETWEEN(110,120)*0.01),様式F!AN19-RANDBETWEEN(1,3)),0),0)&amp;"～"&amp;ROUND(IFERROR(IF(ABS(様式F!AN19)&gt;=10,IF(様式F!AN19&gt;=0,様式F!AN19*RANDBETWEEN(110,120)*0.01,様式F!AN19*RANDBETWEEN(80,90)*0.01),様式F!AN19+RANDBETWEEN(1,3)),0),0)&amp;"】")</f>
        <v/>
      </c>
      <c r="AO19" s="375" t="str">
        <f ca="1">IF(様式F!AO19="","","【"&amp;ROUND(IFERROR(IF(ABS(様式F!AO19)&gt;=10,IF(様式F!AO19&gt;=0,様式F!AO19*RANDBETWEEN(80,90)*0.01,様式F!AO19*RANDBETWEEN(110,120)*0.01),様式F!AO19-RANDBETWEEN(1,3)),0),0)&amp;"～"&amp;ROUND(IFERROR(IF(ABS(様式F!AO19)&gt;=10,IF(様式F!AO19&gt;=0,様式F!AO19*RANDBETWEEN(110,120)*0.01,様式F!AO19*RANDBETWEEN(80,90)*0.01),様式F!AO19+RANDBETWEEN(1,3)),0),0)&amp;"】")</f>
        <v/>
      </c>
      <c r="AP19" s="375" t="str">
        <f ca="1">IF(様式F!AP19="","","【"&amp;ROUND(IFERROR(IF(ABS(様式F!AP19)&gt;=10,IF(様式F!AP19&gt;=0,様式F!AP19*RANDBETWEEN(80,90)*0.01,様式F!AP19*RANDBETWEEN(110,120)*0.01),様式F!AP19-RANDBETWEEN(1,3)),0),0)&amp;"～"&amp;ROUND(IFERROR(IF(ABS(様式F!AP19)&gt;=10,IF(様式F!AP19&gt;=0,様式F!AP19*RANDBETWEEN(110,120)*0.01,様式F!AP19*RANDBETWEEN(80,90)*0.01),様式F!AP19+RANDBETWEEN(1,3)),0),0)&amp;"】")</f>
        <v/>
      </c>
      <c r="AQ19" s="375" t="str">
        <f ca="1">IF(様式F!AQ19="","","【"&amp;ROUND(IFERROR(IF(ABS(様式F!AQ19)&gt;=10,IF(様式F!AQ19&gt;=0,様式F!AQ19*RANDBETWEEN(80,90)*0.01,様式F!AQ19*RANDBETWEEN(110,120)*0.01),様式F!AQ19-RANDBETWEEN(1,3)),0),0)&amp;"～"&amp;ROUND(IFERROR(IF(ABS(様式F!AQ19)&gt;=10,IF(様式F!AQ19&gt;=0,様式F!AQ19*RANDBETWEEN(110,120)*0.01,様式F!AQ19*RANDBETWEEN(80,90)*0.01),様式F!AQ19+RANDBETWEEN(1,3)),0),0)&amp;"】")</f>
        <v/>
      </c>
      <c r="AR19" s="494" t="str">
        <f ca="1">IF(様式F!AR19="","","【"&amp;ROUND(IFERROR(IF(ABS(様式F!AR19)&gt;=0.1,IF(様式F!AR19&gt;=0,様式F!AR19*RANDBETWEEN(80,90),様式F!AR19*RANDBETWEEN(110,120)),(様式F!AR19)*100-RANDBETWEEN(3,7)),0),0)&amp;"%～"&amp;ROUND(IFERROR(IF(ABS(様式F!AR19)&gt;=0.1,IF(様式F!AR19&gt;=0,様式F!AR19*RANDBETWEEN(110,120),様式F!AR19*RANDBETWEEN(80,90)),(様式F!AR19)*100+RANDBETWEEN(3,7)),0),0)&amp;"%】")</f>
        <v/>
      </c>
      <c r="AS19" s="466" t="str">
        <f>IF(様式F!AS19="","",様式F!AS19)</f>
        <v/>
      </c>
      <c r="AT19" s="555" t="str">
        <f>IF(様式F!AT19="","",様式F!AT19)</f>
        <v/>
      </c>
      <c r="AU19" s="353" t="str">
        <f ca="1">IF(様式F!AU19="","","【"&amp;ROUND(IFERROR(IF(ABS(様式F!AU19)&gt;=10,IF(様式F!AU19&gt;=0,様式F!AU19*RANDBETWEEN(80,90)*0.01,様式F!AU19*RANDBETWEEN(110,120)*0.01),様式F!AU19-RANDBETWEEN(1,3)),0),0)&amp;"～"&amp;ROUND(IFERROR(IF(ABS(様式F!AU19)&gt;=10,IF(様式F!AU19&gt;=0,様式F!AU19*RANDBETWEEN(110,120)*0.01,様式F!AU19*RANDBETWEEN(80,90)*0.01),様式F!AU19+RANDBETWEEN(1,3)),0),0)&amp;"】")</f>
        <v/>
      </c>
      <c r="AV19" s="345" t="str">
        <f>IF(様式F!AV19="","",様式F!AV19)</f>
        <v/>
      </c>
      <c r="AW19" s="352" t="str">
        <f>IF(様式F!AW19="","",様式F!AW19)</f>
        <v/>
      </c>
      <c r="AX19" s="553" t="str">
        <f>IF(様式F!AX19="","",様式F!AX19)</f>
        <v/>
      </c>
      <c r="AY19" s="346" t="str">
        <f>IF(様式F!AY19="","",様式F!AY19)</f>
        <v/>
      </c>
      <c r="AZ19" s="353" t="str">
        <f ca="1">IF(様式F!AZ19="","","【"&amp;ROUND(IFERROR(IF(ABS(様式F!AZ19)&gt;=10,IF(様式F!AZ19&gt;=0,様式F!AZ19*RANDBETWEEN(80,90)*0.01,様式F!AZ19*RANDBETWEEN(110,120)*0.01),様式F!AZ19-RANDBETWEEN(1,3)),0),0)&amp;"～"&amp;ROUND(IFERROR(IF(ABS(様式F!AZ19)&gt;=10,IF(様式F!AZ19&gt;=0,様式F!AZ19*RANDBETWEEN(110,120)*0.01,様式F!AZ19*RANDBETWEEN(80,90)*0.01),様式F!AZ19+RANDBETWEEN(1,3)),0),0)&amp;"】")</f>
        <v/>
      </c>
      <c r="BA19" s="353"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353"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353"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353"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353"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353"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353"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466" t="str">
        <f>IF(様式F!BH19="","",様式F!BH19)</f>
        <v/>
      </c>
      <c r="BI19" s="353"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353"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353"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353"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353"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345" t="str">
        <f>IF(様式F!BN19="","",様式F!BN19)</f>
        <v/>
      </c>
      <c r="BO19" s="353"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345" t="str">
        <f>IF(様式F!BP19="","",様式F!BP19)</f>
        <v/>
      </c>
      <c r="BQ19" s="353"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353"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353"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555" t="str">
        <f>IF(様式F!BT19="","",様式F!BT19)</f>
        <v/>
      </c>
      <c r="BU19" s="345" t="str">
        <f>IF(様式F!BU19="","",様式F!BU19)</f>
        <v/>
      </c>
      <c r="BV19" s="353"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353"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353"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353"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353"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556"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1"/>
      <c r="CC19" s="1"/>
      <c r="CD19" s="1"/>
      <c r="CE19" s="1"/>
      <c r="CF19" s="1"/>
      <c r="CG19" s="1"/>
      <c r="CH19" s="1"/>
      <c r="CI19" s="1"/>
    </row>
    <row r="20" spans="2:87" ht="13.5" x14ac:dyDescent="0.15">
      <c r="B20" s="209">
        <v>8</v>
      </c>
      <c r="C20" s="343" t="str">
        <f>IF(様式F!C20="","",様式F!C20)</f>
        <v/>
      </c>
      <c r="D20" s="466" t="str">
        <f>IF(様式F!D20="","",様式F!D20)</f>
        <v/>
      </c>
      <c r="E20" s="344" t="str">
        <f>IF(様式F!E20="","",様式F!E20)</f>
        <v/>
      </c>
      <c r="F20" s="345" t="str">
        <f>IF(様式F!F20="","",様式F!F20)</f>
        <v/>
      </c>
      <c r="G20" s="346" t="str">
        <f>IF(様式F!G20="","",様式F!G20)</f>
        <v/>
      </c>
      <c r="H20" s="466" t="str">
        <f>IF(様式F!H20="","",様式F!H20)</f>
        <v/>
      </c>
      <c r="I20" s="513" t="str">
        <f>IF(様式F!I20="","",様式F!I20)</f>
        <v/>
      </c>
      <c r="J20" s="466" t="str">
        <f>IF(様式F!J20="","",様式F!J20)</f>
        <v/>
      </c>
      <c r="K20" s="513" t="str">
        <f>IF(様式F!K20="","",様式F!K20)</f>
        <v/>
      </c>
      <c r="L20" s="466" t="str">
        <f>IF(様式F!L20="","",様式F!L20)</f>
        <v/>
      </c>
      <c r="M20" s="513" t="str">
        <f>IF(様式F!M20="","",様式F!M20)</f>
        <v/>
      </c>
      <c r="N20" s="466" t="str">
        <f>IF(様式F!N20="","",様式F!N20)</f>
        <v/>
      </c>
      <c r="O20" s="513" t="str">
        <f>IF(様式F!O20="","",様式F!O20)</f>
        <v/>
      </c>
      <c r="P20" s="466" t="str">
        <f>IF(様式F!P20="","",様式F!P20)</f>
        <v/>
      </c>
      <c r="Q20" s="513" t="str">
        <f>IF(様式F!Q20="","",様式F!Q20)</f>
        <v/>
      </c>
      <c r="R20" s="466" t="str">
        <f>IF(様式F!R20="","",様式F!R20)</f>
        <v/>
      </c>
      <c r="S20" s="513" t="str">
        <f>IF(様式F!S20="","",様式F!S20)</f>
        <v/>
      </c>
      <c r="T20" s="466" t="str">
        <f>IF(様式F!T20="","",様式F!T20)</f>
        <v/>
      </c>
      <c r="U20" s="466" t="str">
        <f>IF(様式F!U20="","",様式F!U20)</f>
        <v/>
      </c>
      <c r="V20" s="466" t="str">
        <f>IF(様式F!V20="","",様式F!V20)</f>
        <v/>
      </c>
      <c r="W20" s="466" t="str">
        <f>IF(様式F!W20="","",様式F!W20)</f>
        <v/>
      </c>
      <c r="X20" s="486" t="str">
        <f>IF(様式F!X20="","",様式F!X20)</f>
        <v/>
      </c>
      <c r="Y20" s="345" t="str">
        <f>IF(様式F!Y20="","",様式F!Y20)</f>
        <v/>
      </c>
      <c r="Z20" s="553" t="str">
        <f>IF(様式F!Z20="","",様式F!Z20)</f>
        <v/>
      </c>
      <c r="AA20" s="553" t="str">
        <f>IF(様式F!AA20="","",様式F!AA20)</f>
        <v/>
      </c>
      <c r="AB20" s="553" t="str">
        <f>IF(様式F!AB20="","",様式F!AB20)</f>
        <v/>
      </c>
      <c r="AC20" s="553" t="str">
        <f>IF(様式F!AC20="","",様式F!AC20)</f>
        <v/>
      </c>
      <c r="AD20" s="553" t="str">
        <f>IF(様式F!AD20="","",様式F!AD20)</f>
        <v/>
      </c>
      <c r="AE20" s="553" t="str">
        <f>IF(様式F!AE20="","",様式F!AE20)</f>
        <v/>
      </c>
      <c r="AF20" s="345" t="str">
        <f>IF(様式F!AF20="","",様式F!AF20)</f>
        <v/>
      </c>
      <c r="AG20" s="345" t="str">
        <f>IF(様式F!AG20="","",様式F!AG20)</f>
        <v/>
      </c>
      <c r="AH20" s="345" t="str">
        <f>IF(様式F!AH20="","",様式F!AH20)</f>
        <v/>
      </c>
      <c r="AI20" s="345" t="str">
        <f>IF(様式F!AI20="","",様式F!AI20)</f>
        <v/>
      </c>
      <c r="AJ20" s="345" t="str">
        <f>IF(様式F!AJ20="","",様式F!AJ20)</f>
        <v/>
      </c>
      <c r="AK20" s="276" t="str">
        <f>IF(様式F!AK20="","",様式F!AK20)</f>
        <v/>
      </c>
      <c r="AL20" s="554" t="str">
        <f>IF(様式F!AL20="","",様式F!AL20)</f>
        <v/>
      </c>
      <c r="AM20" s="353" t="str">
        <f ca="1">IF(様式F!AM20="","","【"&amp;ROUND(IFERROR(IF(ABS(様式F!AM20)&gt;=10,IF(様式F!AM20&gt;=0,様式F!AM20*RANDBETWEEN(80,90)*0.01,様式F!AM20*RANDBETWEEN(110,120)*0.01),様式F!AM20-RANDBETWEEN(1,3)),0),0)&amp;"～"&amp;ROUND(IFERROR(IF(ABS(様式F!AM20)&gt;=10,IF(様式F!AM20&gt;=0,様式F!AM20*RANDBETWEEN(110,120)*0.01,様式F!AM20*RANDBETWEEN(80,90)*0.01),様式F!AM20+RANDBETWEEN(1,3)),0),0)&amp;"】")</f>
        <v/>
      </c>
      <c r="AN20" s="353" t="str">
        <f ca="1">IF(様式F!AN20="","","【"&amp;ROUND(IFERROR(IF(ABS(様式F!AN20)&gt;=10,IF(様式F!AN20&gt;=0,様式F!AN20*RANDBETWEEN(80,90)*0.01,様式F!AN20*RANDBETWEEN(110,120)*0.01),様式F!AN20-RANDBETWEEN(1,3)),0),0)&amp;"～"&amp;ROUND(IFERROR(IF(ABS(様式F!AN20)&gt;=10,IF(様式F!AN20&gt;=0,様式F!AN20*RANDBETWEEN(110,120)*0.01,様式F!AN20*RANDBETWEEN(80,90)*0.01),様式F!AN20+RANDBETWEEN(1,3)),0),0)&amp;"】")</f>
        <v/>
      </c>
      <c r="AO20" s="375" t="str">
        <f ca="1">IF(様式F!AO20="","","【"&amp;ROUND(IFERROR(IF(ABS(様式F!AO20)&gt;=10,IF(様式F!AO20&gt;=0,様式F!AO20*RANDBETWEEN(80,90)*0.01,様式F!AO20*RANDBETWEEN(110,120)*0.01),様式F!AO20-RANDBETWEEN(1,3)),0),0)&amp;"～"&amp;ROUND(IFERROR(IF(ABS(様式F!AO20)&gt;=10,IF(様式F!AO20&gt;=0,様式F!AO20*RANDBETWEEN(110,120)*0.01,様式F!AO20*RANDBETWEEN(80,90)*0.01),様式F!AO20+RANDBETWEEN(1,3)),0),0)&amp;"】")</f>
        <v/>
      </c>
      <c r="AP20" s="375" t="str">
        <f ca="1">IF(様式F!AP20="","","【"&amp;ROUND(IFERROR(IF(ABS(様式F!AP20)&gt;=10,IF(様式F!AP20&gt;=0,様式F!AP20*RANDBETWEEN(80,90)*0.01,様式F!AP20*RANDBETWEEN(110,120)*0.01),様式F!AP20-RANDBETWEEN(1,3)),0),0)&amp;"～"&amp;ROUND(IFERROR(IF(ABS(様式F!AP20)&gt;=10,IF(様式F!AP20&gt;=0,様式F!AP20*RANDBETWEEN(110,120)*0.01,様式F!AP20*RANDBETWEEN(80,90)*0.01),様式F!AP20+RANDBETWEEN(1,3)),0),0)&amp;"】")</f>
        <v/>
      </c>
      <c r="AQ20" s="375" t="str">
        <f ca="1">IF(様式F!AQ20="","","【"&amp;ROUND(IFERROR(IF(ABS(様式F!AQ20)&gt;=10,IF(様式F!AQ20&gt;=0,様式F!AQ20*RANDBETWEEN(80,90)*0.01,様式F!AQ20*RANDBETWEEN(110,120)*0.01),様式F!AQ20-RANDBETWEEN(1,3)),0),0)&amp;"～"&amp;ROUND(IFERROR(IF(ABS(様式F!AQ20)&gt;=10,IF(様式F!AQ20&gt;=0,様式F!AQ20*RANDBETWEEN(110,120)*0.01,様式F!AQ20*RANDBETWEEN(80,90)*0.01),様式F!AQ20+RANDBETWEEN(1,3)),0),0)&amp;"】")</f>
        <v/>
      </c>
      <c r="AR20" s="494" t="str">
        <f ca="1">IF(様式F!AR20="","","【"&amp;ROUND(IFERROR(IF(ABS(様式F!AR20)&gt;=0.1,IF(様式F!AR20&gt;=0,様式F!AR20*RANDBETWEEN(80,90),様式F!AR20*RANDBETWEEN(110,120)),(様式F!AR20)*100-RANDBETWEEN(3,7)),0),0)&amp;"%～"&amp;ROUND(IFERROR(IF(ABS(様式F!AR20)&gt;=0.1,IF(様式F!AR20&gt;=0,様式F!AR20*RANDBETWEEN(110,120),様式F!AR20*RANDBETWEEN(80,90)),(様式F!AR20)*100+RANDBETWEEN(3,7)),0),0)&amp;"%】")</f>
        <v/>
      </c>
      <c r="AS20" s="466" t="str">
        <f>IF(様式F!AS20="","",様式F!AS20)</f>
        <v/>
      </c>
      <c r="AT20" s="555" t="str">
        <f>IF(様式F!AT20="","",様式F!AT20)</f>
        <v/>
      </c>
      <c r="AU20" s="353" t="str">
        <f ca="1">IF(様式F!AU20="","","【"&amp;ROUND(IFERROR(IF(ABS(様式F!AU20)&gt;=10,IF(様式F!AU20&gt;=0,様式F!AU20*RANDBETWEEN(80,90)*0.01,様式F!AU20*RANDBETWEEN(110,120)*0.01),様式F!AU20-RANDBETWEEN(1,3)),0),0)&amp;"～"&amp;ROUND(IFERROR(IF(ABS(様式F!AU20)&gt;=10,IF(様式F!AU20&gt;=0,様式F!AU20*RANDBETWEEN(110,120)*0.01,様式F!AU20*RANDBETWEEN(80,90)*0.01),様式F!AU20+RANDBETWEEN(1,3)),0),0)&amp;"】")</f>
        <v/>
      </c>
      <c r="AV20" s="345" t="str">
        <f>IF(様式F!AV20="","",様式F!AV20)</f>
        <v/>
      </c>
      <c r="AW20" s="352" t="str">
        <f>IF(様式F!AW20="","",様式F!AW20)</f>
        <v/>
      </c>
      <c r="AX20" s="553" t="str">
        <f>IF(様式F!AX20="","",様式F!AX20)</f>
        <v/>
      </c>
      <c r="AY20" s="346" t="str">
        <f>IF(様式F!AY20="","",様式F!AY20)</f>
        <v/>
      </c>
      <c r="AZ20" s="353" t="str">
        <f ca="1">IF(様式F!AZ20="","","【"&amp;ROUND(IFERROR(IF(ABS(様式F!AZ20)&gt;=10,IF(様式F!AZ20&gt;=0,様式F!AZ20*RANDBETWEEN(80,90)*0.01,様式F!AZ20*RANDBETWEEN(110,120)*0.01),様式F!AZ20-RANDBETWEEN(1,3)),0),0)&amp;"～"&amp;ROUND(IFERROR(IF(ABS(様式F!AZ20)&gt;=10,IF(様式F!AZ20&gt;=0,様式F!AZ20*RANDBETWEEN(110,120)*0.01,様式F!AZ20*RANDBETWEEN(80,90)*0.01),様式F!AZ20+RANDBETWEEN(1,3)),0),0)&amp;"】")</f>
        <v/>
      </c>
      <c r="BA20" s="353"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353"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353"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353"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353"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353"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353"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466" t="str">
        <f>IF(様式F!BH20="","",様式F!BH20)</f>
        <v/>
      </c>
      <c r="BI20" s="353"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353"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353"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353"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353"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345" t="str">
        <f>IF(様式F!BN20="","",様式F!BN20)</f>
        <v/>
      </c>
      <c r="BO20" s="353"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345" t="str">
        <f>IF(様式F!BP20="","",様式F!BP20)</f>
        <v/>
      </c>
      <c r="BQ20" s="353"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353"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353"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555" t="str">
        <f>IF(様式F!BT20="","",様式F!BT20)</f>
        <v/>
      </c>
      <c r="BU20" s="345" t="str">
        <f>IF(様式F!BU20="","",様式F!BU20)</f>
        <v/>
      </c>
      <c r="BV20" s="353"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353"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353"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353"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353"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556"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1"/>
      <c r="CC20" s="1"/>
      <c r="CD20" s="1"/>
      <c r="CE20" s="1"/>
      <c r="CF20" s="1"/>
      <c r="CG20" s="1"/>
      <c r="CH20" s="1"/>
      <c r="CI20" s="1"/>
    </row>
    <row r="21" spans="2:87" ht="13.5" x14ac:dyDescent="0.15">
      <c r="B21" s="209">
        <v>9</v>
      </c>
      <c r="C21" s="343" t="str">
        <f>IF(様式F!C21="","",様式F!C21)</f>
        <v/>
      </c>
      <c r="D21" s="466" t="str">
        <f>IF(様式F!D21="","",様式F!D21)</f>
        <v/>
      </c>
      <c r="E21" s="344" t="str">
        <f>IF(様式F!E21="","",様式F!E21)</f>
        <v/>
      </c>
      <c r="F21" s="345" t="str">
        <f>IF(様式F!F21="","",様式F!F21)</f>
        <v/>
      </c>
      <c r="G21" s="346" t="str">
        <f>IF(様式F!G21="","",様式F!G21)</f>
        <v/>
      </c>
      <c r="H21" s="466" t="str">
        <f>IF(様式F!H21="","",様式F!H21)</f>
        <v/>
      </c>
      <c r="I21" s="513" t="str">
        <f>IF(様式F!I21="","",様式F!I21)</f>
        <v/>
      </c>
      <c r="J21" s="466" t="str">
        <f>IF(様式F!J21="","",様式F!J21)</f>
        <v/>
      </c>
      <c r="K21" s="513" t="str">
        <f>IF(様式F!K21="","",様式F!K21)</f>
        <v/>
      </c>
      <c r="L21" s="466" t="str">
        <f>IF(様式F!L21="","",様式F!L21)</f>
        <v/>
      </c>
      <c r="M21" s="513" t="str">
        <f>IF(様式F!M21="","",様式F!M21)</f>
        <v/>
      </c>
      <c r="N21" s="466" t="str">
        <f>IF(様式F!N21="","",様式F!N21)</f>
        <v/>
      </c>
      <c r="O21" s="513" t="str">
        <f>IF(様式F!O21="","",様式F!O21)</f>
        <v/>
      </c>
      <c r="P21" s="466" t="str">
        <f>IF(様式F!P21="","",様式F!P21)</f>
        <v/>
      </c>
      <c r="Q21" s="513" t="str">
        <f>IF(様式F!Q21="","",様式F!Q21)</f>
        <v/>
      </c>
      <c r="R21" s="466" t="str">
        <f>IF(様式F!R21="","",様式F!R21)</f>
        <v/>
      </c>
      <c r="S21" s="513" t="str">
        <f>IF(様式F!S21="","",様式F!S21)</f>
        <v/>
      </c>
      <c r="T21" s="466" t="str">
        <f>IF(様式F!T21="","",様式F!T21)</f>
        <v/>
      </c>
      <c r="U21" s="466" t="str">
        <f>IF(様式F!U21="","",様式F!U21)</f>
        <v/>
      </c>
      <c r="V21" s="466" t="str">
        <f>IF(様式F!V21="","",様式F!V21)</f>
        <v/>
      </c>
      <c r="W21" s="466" t="str">
        <f>IF(様式F!W21="","",様式F!W21)</f>
        <v/>
      </c>
      <c r="X21" s="486" t="str">
        <f>IF(様式F!X21="","",様式F!X21)</f>
        <v/>
      </c>
      <c r="Y21" s="345" t="str">
        <f>IF(様式F!Y21="","",様式F!Y21)</f>
        <v/>
      </c>
      <c r="Z21" s="553" t="str">
        <f>IF(様式F!Z21="","",様式F!Z21)</f>
        <v/>
      </c>
      <c r="AA21" s="553" t="str">
        <f>IF(様式F!AA21="","",様式F!AA21)</f>
        <v/>
      </c>
      <c r="AB21" s="553" t="str">
        <f>IF(様式F!AB21="","",様式F!AB21)</f>
        <v/>
      </c>
      <c r="AC21" s="553" t="str">
        <f>IF(様式F!AC21="","",様式F!AC21)</f>
        <v/>
      </c>
      <c r="AD21" s="553" t="str">
        <f>IF(様式F!AD21="","",様式F!AD21)</f>
        <v/>
      </c>
      <c r="AE21" s="553" t="str">
        <f>IF(様式F!AE21="","",様式F!AE21)</f>
        <v/>
      </c>
      <c r="AF21" s="345" t="str">
        <f>IF(様式F!AF21="","",様式F!AF21)</f>
        <v/>
      </c>
      <c r="AG21" s="345" t="str">
        <f>IF(様式F!AG21="","",様式F!AG21)</f>
        <v/>
      </c>
      <c r="AH21" s="345" t="str">
        <f>IF(様式F!AH21="","",様式F!AH21)</f>
        <v/>
      </c>
      <c r="AI21" s="345" t="str">
        <f>IF(様式F!AI21="","",様式F!AI21)</f>
        <v/>
      </c>
      <c r="AJ21" s="345" t="str">
        <f>IF(様式F!AJ21="","",様式F!AJ21)</f>
        <v/>
      </c>
      <c r="AK21" s="276" t="str">
        <f>IF(様式F!AK21="","",様式F!AK21)</f>
        <v/>
      </c>
      <c r="AL21" s="554" t="str">
        <f>IF(様式F!AL21="","",様式F!AL21)</f>
        <v/>
      </c>
      <c r="AM21" s="353" t="str">
        <f ca="1">IF(様式F!AM21="","","【"&amp;ROUND(IFERROR(IF(ABS(様式F!AM21)&gt;=10,IF(様式F!AM21&gt;=0,様式F!AM21*RANDBETWEEN(80,90)*0.01,様式F!AM21*RANDBETWEEN(110,120)*0.01),様式F!AM21-RANDBETWEEN(1,3)),0),0)&amp;"～"&amp;ROUND(IFERROR(IF(ABS(様式F!AM21)&gt;=10,IF(様式F!AM21&gt;=0,様式F!AM21*RANDBETWEEN(110,120)*0.01,様式F!AM21*RANDBETWEEN(80,90)*0.01),様式F!AM21+RANDBETWEEN(1,3)),0),0)&amp;"】")</f>
        <v/>
      </c>
      <c r="AN21" s="353" t="str">
        <f ca="1">IF(様式F!AN21="","","【"&amp;ROUND(IFERROR(IF(ABS(様式F!AN21)&gt;=10,IF(様式F!AN21&gt;=0,様式F!AN21*RANDBETWEEN(80,90)*0.01,様式F!AN21*RANDBETWEEN(110,120)*0.01),様式F!AN21-RANDBETWEEN(1,3)),0),0)&amp;"～"&amp;ROUND(IFERROR(IF(ABS(様式F!AN21)&gt;=10,IF(様式F!AN21&gt;=0,様式F!AN21*RANDBETWEEN(110,120)*0.01,様式F!AN21*RANDBETWEEN(80,90)*0.01),様式F!AN21+RANDBETWEEN(1,3)),0),0)&amp;"】")</f>
        <v/>
      </c>
      <c r="AO21" s="375" t="str">
        <f ca="1">IF(様式F!AO21="","","【"&amp;ROUND(IFERROR(IF(ABS(様式F!AO21)&gt;=10,IF(様式F!AO21&gt;=0,様式F!AO21*RANDBETWEEN(80,90)*0.01,様式F!AO21*RANDBETWEEN(110,120)*0.01),様式F!AO21-RANDBETWEEN(1,3)),0),0)&amp;"～"&amp;ROUND(IFERROR(IF(ABS(様式F!AO21)&gt;=10,IF(様式F!AO21&gt;=0,様式F!AO21*RANDBETWEEN(110,120)*0.01,様式F!AO21*RANDBETWEEN(80,90)*0.01),様式F!AO21+RANDBETWEEN(1,3)),0),0)&amp;"】")</f>
        <v/>
      </c>
      <c r="AP21" s="375" t="str">
        <f ca="1">IF(様式F!AP21="","","【"&amp;ROUND(IFERROR(IF(ABS(様式F!AP21)&gt;=10,IF(様式F!AP21&gt;=0,様式F!AP21*RANDBETWEEN(80,90)*0.01,様式F!AP21*RANDBETWEEN(110,120)*0.01),様式F!AP21-RANDBETWEEN(1,3)),0),0)&amp;"～"&amp;ROUND(IFERROR(IF(ABS(様式F!AP21)&gt;=10,IF(様式F!AP21&gt;=0,様式F!AP21*RANDBETWEEN(110,120)*0.01,様式F!AP21*RANDBETWEEN(80,90)*0.01),様式F!AP21+RANDBETWEEN(1,3)),0),0)&amp;"】")</f>
        <v/>
      </c>
      <c r="AQ21" s="375" t="str">
        <f ca="1">IF(様式F!AQ21="","","【"&amp;ROUND(IFERROR(IF(ABS(様式F!AQ21)&gt;=10,IF(様式F!AQ21&gt;=0,様式F!AQ21*RANDBETWEEN(80,90)*0.01,様式F!AQ21*RANDBETWEEN(110,120)*0.01),様式F!AQ21-RANDBETWEEN(1,3)),0),0)&amp;"～"&amp;ROUND(IFERROR(IF(ABS(様式F!AQ21)&gt;=10,IF(様式F!AQ21&gt;=0,様式F!AQ21*RANDBETWEEN(110,120)*0.01,様式F!AQ21*RANDBETWEEN(80,90)*0.01),様式F!AQ21+RANDBETWEEN(1,3)),0),0)&amp;"】")</f>
        <v/>
      </c>
      <c r="AR21" s="494" t="str">
        <f ca="1">IF(様式F!AR21="","","【"&amp;ROUND(IFERROR(IF(ABS(様式F!AR21)&gt;=0.1,IF(様式F!AR21&gt;=0,様式F!AR21*RANDBETWEEN(80,90),様式F!AR21*RANDBETWEEN(110,120)),(様式F!AR21)*100-RANDBETWEEN(3,7)),0),0)&amp;"%～"&amp;ROUND(IFERROR(IF(ABS(様式F!AR21)&gt;=0.1,IF(様式F!AR21&gt;=0,様式F!AR21*RANDBETWEEN(110,120),様式F!AR21*RANDBETWEEN(80,90)),(様式F!AR21)*100+RANDBETWEEN(3,7)),0),0)&amp;"%】")</f>
        <v/>
      </c>
      <c r="AS21" s="466" t="str">
        <f>IF(様式F!AS21="","",様式F!AS21)</f>
        <v/>
      </c>
      <c r="AT21" s="555" t="str">
        <f>IF(様式F!AT21="","",様式F!AT21)</f>
        <v/>
      </c>
      <c r="AU21" s="353" t="str">
        <f ca="1">IF(様式F!AU21="","","【"&amp;ROUND(IFERROR(IF(ABS(様式F!AU21)&gt;=10,IF(様式F!AU21&gt;=0,様式F!AU21*RANDBETWEEN(80,90)*0.01,様式F!AU21*RANDBETWEEN(110,120)*0.01),様式F!AU21-RANDBETWEEN(1,3)),0),0)&amp;"～"&amp;ROUND(IFERROR(IF(ABS(様式F!AU21)&gt;=10,IF(様式F!AU21&gt;=0,様式F!AU21*RANDBETWEEN(110,120)*0.01,様式F!AU21*RANDBETWEEN(80,90)*0.01),様式F!AU21+RANDBETWEEN(1,3)),0),0)&amp;"】")</f>
        <v/>
      </c>
      <c r="AV21" s="345" t="str">
        <f>IF(様式F!AV21="","",様式F!AV21)</f>
        <v/>
      </c>
      <c r="AW21" s="352" t="str">
        <f>IF(様式F!AW21="","",様式F!AW21)</f>
        <v/>
      </c>
      <c r="AX21" s="553" t="str">
        <f>IF(様式F!AX21="","",様式F!AX21)</f>
        <v/>
      </c>
      <c r="AY21" s="346" t="str">
        <f>IF(様式F!AY21="","",様式F!AY21)</f>
        <v/>
      </c>
      <c r="AZ21" s="353" t="str">
        <f ca="1">IF(様式F!AZ21="","","【"&amp;ROUND(IFERROR(IF(ABS(様式F!AZ21)&gt;=10,IF(様式F!AZ21&gt;=0,様式F!AZ21*RANDBETWEEN(80,90)*0.01,様式F!AZ21*RANDBETWEEN(110,120)*0.01),様式F!AZ21-RANDBETWEEN(1,3)),0),0)&amp;"～"&amp;ROUND(IFERROR(IF(ABS(様式F!AZ21)&gt;=10,IF(様式F!AZ21&gt;=0,様式F!AZ21*RANDBETWEEN(110,120)*0.01,様式F!AZ21*RANDBETWEEN(80,90)*0.01),様式F!AZ21+RANDBETWEEN(1,3)),0),0)&amp;"】")</f>
        <v/>
      </c>
      <c r="BA21" s="353"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353"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353"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353"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353"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353"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353"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466" t="str">
        <f>IF(様式F!BH21="","",様式F!BH21)</f>
        <v/>
      </c>
      <c r="BI21" s="353"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353"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353"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353"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353"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345" t="str">
        <f>IF(様式F!BN21="","",様式F!BN21)</f>
        <v/>
      </c>
      <c r="BO21" s="353"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345" t="str">
        <f>IF(様式F!BP21="","",様式F!BP21)</f>
        <v/>
      </c>
      <c r="BQ21" s="353"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353"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353"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555" t="str">
        <f>IF(様式F!BT21="","",様式F!BT21)</f>
        <v/>
      </c>
      <c r="BU21" s="345" t="str">
        <f>IF(様式F!BU21="","",様式F!BU21)</f>
        <v/>
      </c>
      <c r="BV21" s="353"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353"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353"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353"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353"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556"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1"/>
      <c r="CC21" s="1"/>
      <c r="CD21" s="1"/>
      <c r="CE21" s="1"/>
      <c r="CF21" s="1"/>
      <c r="CG21" s="1"/>
      <c r="CH21" s="1"/>
      <c r="CI21" s="1"/>
    </row>
    <row r="22" spans="2:87" ht="13.5" x14ac:dyDescent="0.15">
      <c r="B22" s="209">
        <v>10</v>
      </c>
      <c r="C22" s="343" t="str">
        <f>IF(様式F!C22="","",様式F!C22)</f>
        <v/>
      </c>
      <c r="D22" s="466" t="str">
        <f>IF(様式F!D22="","",様式F!D22)</f>
        <v/>
      </c>
      <c r="E22" s="344" t="str">
        <f>IF(様式F!E22="","",様式F!E22)</f>
        <v/>
      </c>
      <c r="F22" s="345" t="str">
        <f>IF(様式F!F22="","",様式F!F22)</f>
        <v/>
      </c>
      <c r="G22" s="346" t="str">
        <f>IF(様式F!G22="","",様式F!G22)</f>
        <v/>
      </c>
      <c r="H22" s="466" t="str">
        <f>IF(様式F!H22="","",様式F!H22)</f>
        <v/>
      </c>
      <c r="I22" s="513" t="str">
        <f>IF(様式F!I22="","",様式F!I22)</f>
        <v/>
      </c>
      <c r="J22" s="466" t="str">
        <f>IF(様式F!J22="","",様式F!J22)</f>
        <v/>
      </c>
      <c r="K22" s="513" t="str">
        <f>IF(様式F!K22="","",様式F!K22)</f>
        <v/>
      </c>
      <c r="L22" s="466" t="str">
        <f>IF(様式F!L22="","",様式F!L22)</f>
        <v/>
      </c>
      <c r="M22" s="513" t="str">
        <f>IF(様式F!M22="","",様式F!M22)</f>
        <v/>
      </c>
      <c r="N22" s="466" t="str">
        <f>IF(様式F!N22="","",様式F!N22)</f>
        <v/>
      </c>
      <c r="O22" s="513" t="str">
        <f>IF(様式F!O22="","",様式F!O22)</f>
        <v/>
      </c>
      <c r="P22" s="466" t="str">
        <f>IF(様式F!P22="","",様式F!P22)</f>
        <v/>
      </c>
      <c r="Q22" s="513" t="str">
        <f>IF(様式F!Q22="","",様式F!Q22)</f>
        <v/>
      </c>
      <c r="R22" s="466" t="str">
        <f>IF(様式F!R22="","",様式F!R22)</f>
        <v/>
      </c>
      <c r="S22" s="513" t="str">
        <f>IF(様式F!S22="","",様式F!S22)</f>
        <v/>
      </c>
      <c r="T22" s="466" t="str">
        <f>IF(様式F!T22="","",様式F!T22)</f>
        <v/>
      </c>
      <c r="U22" s="466" t="str">
        <f>IF(様式F!U22="","",様式F!U22)</f>
        <v/>
      </c>
      <c r="V22" s="466" t="str">
        <f>IF(様式F!V22="","",様式F!V22)</f>
        <v/>
      </c>
      <c r="W22" s="466" t="str">
        <f>IF(様式F!W22="","",様式F!W22)</f>
        <v/>
      </c>
      <c r="X22" s="486" t="str">
        <f>IF(様式F!X22="","",様式F!X22)</f>
        <v/>
      </c>
      <c r="Y22" s="345" t="str">
        <f>IF(様式F!Y22="","",様式F!Y22)</f>
        <v/>
      </c>
      <c r="Z22" s="553" t="str">
        <f>IF(様式F!Z22="","",様式F!Z22)</f>
        <v/>
      </c>
      <c r="AA22" s="553" t="str">
        <f>IF(様式F!AA22="","",様式F!AA22)</f>
        <v/>
      </c>
      <c r="AB22" s="553" t="str">
        <f>IF(様式F!AB22="","",様式F!AB22)</f>
        <v/>
      </c>
      <c r="AC22" s="553" t="str">
        <f>IF(様式F!AC22="","",様式F!AC22)</f>
        <v/>
      </c>
      <c r="AD22" s="553" t="str">
        <f>IF(様式F!AD22="","",様式F!AD22)</f>
        <v/>
      </c>
      <c r="AE22" s="553" t="str">
        <f>IF(様式F!AE22="","",様式F!AE22)</f>
        <v/>
      </c>
      <c r="AF22" s="345" t="str">
        <f>IF(様式F!AF22="","",様式F!AF22)</f>
        <v/>
      </c>
      <c r="AG22" s="345" t="str">
        <f>IF(様式F!AG22="","",様式F!AG22)</f>
        <v/>
      </c>
      <c r="AH22" s="345" t="str">
        <f>IF(様式F!AH22="","",様式F!AH22)</f>
        <v/>
      </c>
      <c r="AI22" s="345" t="str">
        <f>IF(様式F!AI22="","",様式F!AI22)</f>
        <v/>
      </c>
      <c r="AJ22" s="345" t="str">
        <f>IF(様式F!AJ22="","",様式F!AJ22)</f>
        <v/>
      </c>
      <c r="AK22" s="276" t="str">
        <f>IF(様式F!AK22="","",様式F!AK22)</f>
        <v/>
      </c>
      <c r="AL22" s="554" t="str">
        <f>IF(様式F!AL22="","",様式F!AL22)</f>
        <v/>
      </c>
      <c r="AM22" s="353" t="str">
        <f ca="1">IF(様式F!AM22="","","【"&amp;ROUND(IFERROR(IF(ABS(様式F!AM22)&gt;=10,IF(様式F!AM22&gt;=0,様式F!AM22*RANDBETWEEN(80,90)*0.01,様式F!AM22*RANDBETWEEN(110,120)*0.01),様式F!AM22-RANDBETWEEN(1,3)),0),0)&amp;"～"&amp;ROUND(IFERROR(IF(ABS(様式F!AM22)&gt;=10,IF(様式F!AM22&gt;=0,様式F!AM22*RANDBETWEEN(110,120)*0.01,様式F!AM22*RANDBETWEEN(80,90)*0.01),様式F!AM22+RANDBETWEEN(1,3)),0),0)&amp;"】")</f>
        <v/>
      </c>
      <c r="AN22" s="353" t="str">
        <f ca="1">IF(様式F!AN22="","","【"&amp;ROUND(IFERROR(IF(ABS(様式F!AN22)&gt;=10,IF(様式F!AN22&gt;=0,様式F!AN22*RANDBETWEEN(80,90)*0.01,様式F!AN22*RANDBETWEEN(110,120)*0.01),様式F!AN22-RANDBETWEEN(1,3)),0),0)&amp;"～"&amp;ROUND(IFERROR(IF(ABS(様式F!AN22)&gt;=10,IF(様式F!AN22&gt;=0,様式F!AN22*RANDBETWEEN(110,120)*0.01,様式F!AN22*RANDBETWEEN(80,90)*0.01),様式F!AN22+RANDBETWEEN(1,3)),0),0)&amp;"】")</f>
        <v/>
      </c>
      <c r="AO22" s="375" t="str">
        <f ca="1">IF(様式F!AO22="","","【"&amp;ROUND(IFERROR(IF(ABS(様式F!AO22)&gt;=10,IF(様式F!AO22&gt;=0,様式F!AO22*RANDBETWEEN(80,90)*0.01,様式F!AO22*RANDBETWEEN(110,120)*0.01),様式F!AO22-RANDBETWEEN(1,3)),0),0)&amp;"～"&amp;ROUND(IFERROR(IF(ABS(様式F!AO22)&gt;=10,IF(様式F!AO22&gt;=0,様式F!AO22*RANDBETWEEN(110,120)*0.01,様式F!AO22*RANDBETWEEN(80,90)*0.01),様式F!AO22+RANDBETWEEN(1,3)),0),0)&amp;"】")</f>
        <v/>
      </c>
      <c r="AP22" s="375" t="str">
        <f ca="1">IF(様式F!AP22="","","【"&amp;ROUND(IFERROR(IF(ABS(様式F!AP22)&gt;=10,IF(様式F!AP22&gt;=0,様式F!AP22*RANDBETWEEN(80,90)*0.01,様式F!AP22*RANDBETWEEN(110,120)*0.01),様式F!AP22-RANDBETWEEN(1,3)),0),0)&amp;"～"&amp;ROUND(IFERROR(IF(ABS(様式F!AP22)&gt;=10,IF(様式F!AP22&gt;=0,様式F!AP22*RANDBETWEEN(110,120)*0.01,様式F!AP22*RANDBETWEEN(80,90)*0.01),様式F!AP22+RANDBETWEEN(1,3)),0),0)&amp;"】")</f>
        <v/>
      </c>
      <c r="AQ22" s="375" t="str">
        <f ca="1">IF(様式F!AQ22="","","【"&amp;ROUND(IFERROR(IF(ABS(様式F!AQ22)&gt;=10,IF(様式F!AQ22&gt;=0,様式F!AQ22*RANDBETWEEN(80,90)*0.01,様式F!AQ22*RANDBETWEEN(110,120)*0.01),様式F!AQ22-RANDBETWEEN(1,3)),0),0)&amp;"～"&amp;ROUND(IFERROR(IF(ABS(様式F!AQ22)&gt;=10,IF(様式F!AQ22&gt;=0,様式F!AQ22*RANDBETWEEN(110,120)*0.01,様式F!AQ22*RANDBETWEEN(80,90)*0.01),様式F!AQ22+RANDBETWEEN(1,3)),0),0)&amp;"】")</f>
        <v/>
      </c>
      <c r="AR22" s="494" t="str">
        <f ca="1">IF(様式F!AR22="","","【"&amp;ROUND(IFERROR(IF(ABS(様式F!AR22)&gt;=0.1,IF(様式F!AR22&gt;=0,様式F!AR22*RANDBETWEEN(80,90),様式F!AR22*RANDBETWEEN(110,120)),(様式F!AR22)*100-RANDBETWEEN(3,7)),0),0)&amp;"%～"&amp;ROUND(IFERROR(IF(ABS(様式F!AR22)&gt;=0.1,IF(様式F!AR22&gt;=0,様式F!AR22*RANDBETWEEN(110,120),様式F!AR22*RANDBETWEEN(80,90)),(様式F!AR22)*100+RANDBETWEEN(3,7)),0),0)&amp;"%】")</f>
        <v/>
      </c>
      <c r="AS22" s="466" t="str">
        <f>IF(様式F!AS22="","",様式F!AS22)</f>
        <v/>
      </c>
      <c r="AT22" s="555" t="str">
        <f>IF(様式F!AT22="","",様式F!AT22)</f>
        <v/>
      </c>
      <c r="AU22" s="353" t="str">
        <f ca="1">IF(様式F!AU22="","","【"&amp;ROUND(IFERROR(IF(ABS(様式F!AU22)&gt;=10,IF(様式F!AU22&gt;=0,様式F!AU22*RANDBETWEEN(80,90)*0.01,様式F!AU22*RANDBETWEEN(110,120)*0.01),様式F!AU22-RANDBETWEEN(1,3)),0),0)&amp;"～"&amp;ROUND(IFERROR(IF(ABS(様式F!AU22)&gt;=10,IF(様式F!AU22&gt;=0,様式F!AU22*RANDBETWEEN(110,120)*0.01,様式F!AU22*RANDBETWEEN(80,90)*0.01),様式F!AU22+RANDBETWEEN(1,3)),0),0)&amp;"】")</f>
        <v/>
      </c>
      <c r="AV22" s="345" t="str">
        <f>IF(様式F!AV22="","",様式F!AV22)</f>
        <v/>
      </c>
      <c r="AW22" s="352" t="str">
        <f>IF(様式F!AW22="","",様式F!AW22)</f>
        <v/>
      </c>
      <c r="AX22" s="553" t="str">
        <f>IF(様式F!AX22="","",様式F!AX22)</f>
        <v/>
      </c>
      <c r="AY22" s="346" t="str">
        <f>IF(様式F!AY22="","",様式F!AY22)</f>
        <v/>
      </c>
      <c r="AZ22" s="353" t="str">
        <f ca="1">IF(様式F!AZ22="","","【"&amp;ROUND(IFERROR(IF(ABS(様式F!AZ22)&gt;=10,IF(様式F!AZ22&gt;=0,様式F!AZ22*RANDBETWEEN(80,90)*0.01,様式F!AZ22*RANDBETWEEN(110,120)*0.01),様式F!AZ22-RANDBETWEEN(1,3)),0),0)&amp;"～"&amp;ROUND(IFERROR(IF(ABS(様式F!AZ22)&gt;=10,IF(様式F!AZ22&gt;=0,様式F!AZ22*RANDBETWEEN(110,120)*0.01,様式F!AZ22*RANDBETWEEN(80,90)*0.01),様式F!AZ22+RANDBETWEEN(1,3)),0),0)&amp;"】")</f>
        <v/>
      </c>
      <c r="BA22" s="353"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353"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353"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353"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353"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353"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353"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466" t="str">
        <f>IF(様式F!BH22="","",様式F!BH22)</f>
        <v/>
      </c>
      <c r="BI22" s="353"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353"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353"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353"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353"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345" t="str">
        <f>IF(様式F!BN22="","",様式F!BN22)</f>
        <v/>
      </c>
      <c r="BO22" s="353"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345" t="str">
        <f>IF(様式F!BP22="","",様式F!BP22)</f>
        <v/>
      </c>
      <c r="BQ22" s="353"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353"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353"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555" t="str">
        <f>IF(様式F!BT22="","",様式F!BT22)</f>
        <v/>
      </c>
      <c r="BU22" s="345" t="str">
        <f>IF(様式F!BU22="","",様式F!BU22)</f>
        <v/>
      </c>
      <c r="BV22" s="353"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353"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353"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353"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353"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556"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1"/>
      <c r="CC22" s="1"/>
      <c r="CD22" s="1"/>
      <c r="CE22" s="1"/>
      <c r="CF22" s="1"/>
      <c r="CG22" s="1"/>
      <c r="CH22" s="1"/>
      <c r="CI22" s="1"/>
    </row>
    <row r="23" spans="2:87" ht="13.5" x14ac:dyDescent="0.15">
      <c r="B23" s="209">
        <v>11</v>
      </c>
      <c r="C23" s="343" t="str">
        <f>IF(様式F!C23="","",様式F!C23)</f>
        <v/>
      </c>
      <c r="D23" s="466" t="str">
        <f>IF(様式F!D23="","",様式F!D23)</f>
        <v/>
      </c>
      <c r="E23" s="344" t="str">
        <f>IF(様式F!E23="","",様式F!E23)</f>
        <v/>
      </c>
      <c r="F23" s="345" t="str">
        <f>IF(様式F!F23="","",様式F!F23)</f>
        <v/>
      </c>
      <c r="G23" s="346" t="str">
        <f>IF(様式F!G23="","",様式F!G23)</f>
        <v/>
      </c>
      <c r="H23" s="466" t="str">
        <f>IF(様式F!H23="","",様式F!H23)</f>
        <v/>
      </c>
      <c r="I23" s="513" t="str">
        <f>IF(様式F!I23="","",様式F!I23)</f>
        <v/>
      </c>
      <c r="J23" s="466" t="str">
        <f>IF(様式F!J23="","",様式F!J23)</f>
        <v/>
      </c>
      <c r="K23" s="513" t="str">
        <f>IF(様式F!K23="","",様式F!K23)</f>
        <v/>
      </c>
      <c r="L23" s="466" t="str">
        <f>IF(様式F!L23="","",様式F!L23)</f>
        <v/>
      </c>
      <c r="M23" s="513" t="str">
        <f>IF(様式F!M23="","",様式F!M23)</f>
        <v/>
      </c>
      <c r="N23" s="466" t="str">
        <f>IF(様式F!N23="","",様式F!N23)</f>
        <v/>
      </c>
      <c r="O23" s="513" t="str">
        <f>IF(様式F!O23="","",様式F!O23)</f>
        <v/>
      </c>
      <c r="P23" s="466" t="str">
        <f>IF(様式F!P23="","",様式F!P23)</f>
        <v/>
      </c>
      <c r="Q23" s="513" t="str">
        <f>IF(様式F!Q23="","",様式F!Q23)</f>
        <v/>
      </c>
      <c r="R23" s="466" t="str">
        <f>IF(様式F!R23="","",様式F!R23)</f>
        <v/>
      </c>
      <c r="S23" s="513" t="str">
        <f>IF(様式F!S23="","",様式F!S23)</f>
        <v/>
      </c>
      <c r="T23" s="466" t="str">
        <f>IF(様式F!T23="","",様式F!T23)</f>
        <v/>
      </c>
      <c r="U23" s="466" t="str">
        <f>IF(様式F!U23="","",様式F!U23)</f>
        <v/>
      </c>
      <c r="V23" s="466" t="str">
        <f>IF(様式F!V23="","",様式F!V23)</f>
        <v/>
      </c>
      <c r="W23" s="466" t="str">
        <f>IF(様式F!W23="","",様式F!W23)</f>
        <v/>
      </c>
      <c r="X23" s="486" t="str">
        <f>IF(様式F!X23="","",様式F!X23)</f>
        <v/>
      </c>
      <c r="Y23" s="345" t="str">
        <f>IF(様式F!Y23="","",様式F!Y23)</f>
        <v/>
      </c>
      <c r="Z23" s="553" t="str">
        <f>IF(様式F!Z23="","",様式F!Z23)</f>
        <v/>
      </c>
      <c r="AA23" s="553" t="str">
        <f>IF(様式F!AA23="","",様式F!AA23)</f>
        <v/>
      </c>
      <c r="AB23" s="553" t="str">
        <f>IF(様式F!AB23="","",様式F!AB23)</f>
        <v/>
      </c>
      <c r="AC23" s="553" t="str">
        <f>IF(様式F!AC23="","",様式F!AC23)</f>
        <v/>
      </c>
      <c r="AD23" s="553" t="str">
        <f>IF(様式F!AD23="","",様式F!AD23)</f>
        <v/>
      </c>
      <c r="AE23" s="553" t="str">
        <f>IF(様式F!AE23="","",様式F!AE23)</f>
        <v/>
      </c>
      <c r="AF23" s="345" t="str">
        <f>IF(様式F!AF23="","",様式F!AF23)</f>
        <v/>
      </c>
      <c r="AG23" s="345" t="str">
        <f>IF(様式F!AG23="","",様式F!AG23)</f>
        <v/>
      </c>
      <c r="AH23" s="345" t="str">
        <f>IF(様式F!AH23="","",様式F!AH23)</f>
        <v/>
      </c>
      <c r="AI23" s="345" t="str">
        <f>IF(様式F!AI23="","",様式F!AI23)</f>
        <v/>
      </c>
      <c r="AJ23" s="345" t="str">
        <f>IF(様式F!AJ23="","",様式F!AJ23)</f>
        <v/>
      </c>
      <c r="AK23" s="276" t="str">
        <f>IF(様式F!AK23="","",様式F!AK23)</f>
        <v/>
      </c>
      <c r="AL23" s="554" t="str">
        <f>IF(様式F!AL23="","",様式F!AL23)</f>
        <v/>
      </c>
      <c r="AM23" s="353" t="str">
        <f ca="1">IF(様式F!AM23="","","【"&amp;ROUND(IFERROR(IF(ABS(様式F!AM23)&gt;=10,IF(様式F!AM23&gt;=0,様式F!AM23*RANDBETWEEN(80,90)*0.01,様式F!AM23*RANDBETWEEN(110,120)*0.01),様式F!AM23-RANDBETWEEN(1,3)),0),0)&amp;"～"&amp;ROUND(IFERROR(IF(ABS(様式F!AM23)&gt;=10,IF(様式F!AM23&gt;=0,様式F!AM23*RANDBETWEEN(110,120)*0.01,様式F!AM23*RANDBETWEEN(80,90)*0.01),様式F!AM23+RANDBETWEEN(1,3)),0),0)&amp;"】")</f>
        <v/>
      </c>
      <c r="AN23" s="353" t="str">
        <f ca="1">IF(様式F!AN23="","","【"&amp;ROUND(IFERROR(IF(ABS(様式F!AN23)&gt;=10,IF(様式F!AN23&gt;=0,様式F!AN23*RANDBETWEEN(80,90)*0.01,様式F!AN23*RANDBETWEEN(110,120)*0.01),様式F!AN23-RANDBETWEEN(1,3)),0),0)&amp;"～"&amp;ROUND(IFERROR(IF(ABS(様式F!AN23)&gt;=10,IF(様式F!AN23&gt;=0,様式F!AN23*RANDBETWEEN(110,120)*0.01,様式F!AN23*RANDBETWEEN(80,90)*0.01),様式F!AN23+RANDBETWEEN(1,3)),0),0)&amp;"】")</f>
        <v/>
      </c>
      <c r="AO23" s="375" t="str">
        <f ca="1">IF(様式F!AO23="","","【"&amp;ROUND(IFERROR(IF(ABS(様式F!AO23)&gt;=10,IF(様式F!AO23&gt;=0,様式F!AO23*RANDBETWEEN(80,90)*0.01,様式F!AO23*RANDBETWEEN(110,120)*0.01),様式F!AO23-RANDBETWEEN(1,3)),0),0)&amp;"～"&amp;ROUND(IFERROR(IF(ABS(様式F!AO23)&gt;=10,IF(様式F!AO23&gt;=0,様式F!AO23*RANDBETWEEN(110,120)*0.01,様式F!AO23*RANDBETWEEN(80,90)*0.01),様式F!AO23+RANDBETWEEN(1,3)),0),0)&amp;"】")</f>
        <v/>
      </c>
      <c r="AP23" s="375" t="str">
        <f ca="1">IF(様式F!AP23="","","【"&amp;ROUND(IFERROR(IF(ABS(様式F!AP23)&gt;=10,IF(様式F!AP23&gt;=0,様式F!AP23*RANDBETWEEN(80,90)*0.01,様式F!AP23*RANDBETWEEN(110,120)*0.01),様式F!AP23-RANDBETWEEN(1,3)),0),0)&amp;"～"&amp;ROUND(IFERROR(IF(ABS(様式F!AP23)&gt;=10,IF(様式F!AP23&gt;=0,様式F!AP23*RANDBETWEEN(110,120)*0.01,様式F!AP23*RANDBETWEEN(80,90)*0.01),様式F!AP23+RANDBETWEEN(1,3)),0),0)&amp;"】")</f>
        <v/>
      </c>
      <c r="AQ23" s="375" t="str">
        <f ca="1">IF(様式F!AQ23="","","【"&amp;ROUND(IFERROR(IF(ABS(様式F!AQ23)&gt;=10,IF(様式F!AQ23&gt;=0,様式F!AQ23*RANDBETWEEN(80,90)*0.01,様式F!AQ23*RANDBETWEEN(110,120)*0.01),様式F!AQ23-RANDBETWEEN(1,3)),0),0)&amp;"～"&amp;ROUND(IFERROR(IF(ABS(様式F!AQ23)&gt;=10,IF(様式F!AQ23&gt;=0,様式F!AQ23*RANDBETWEEN(110,120)*0.01,様式F!AQ23*RANDBETWEEN(80,90)*0.01),様式F!AQ23+RANDBETWEEN(1,3)),0),0)&amp;"】")</f>
        <v/>
      </c>
      <c r="AR23" s="494" t="str">
        <f ca="1">IF(様式F!AR23="","","【"&amp;ROUND(IFERROR(IF(ABS(様式F!AR23)&gt;=0.1,IF(様式F!AR23&gt;=0,様式F!AR23*RANDBETWEEN(80,90),様式F!AR23*RANDBETWEEN(110,120)),(様式F!AR23)*100-RANDBETWEEN(3,7)),0),0)&amp;"%～"&amp;ROUND(IFERROR(IF(ABS(様式F!AR23)&gt;=0.1,IF(様式F!AR23&gt;=0,様式F!AR23*RANDBETWEEN(110,120),様式F!AR23*RANDBETWEEN(80,90)),(様式F!AR23)*100+RANDBETWEEN(3,7)),0),0)&amp;"%】")</f>
        <v/>
      </c>
      <c r="AS23" s="466" t="str">
        <f>IF(様式F!AS23="","",様式F!AS23)</f>
        <v/>
      </c>
      <c r="AT23" s="555" t="str">
        <f>IF(様式F!AT23="","",様式F!AT23)</f>
        <v/>
      </c>
      <c r="AU23" s="353" t="str">
        <f ca="1">IF(様式F!AU23="","","【"&amp;ROUND(IFERROR(IF(ABS(様式F!AU23)&gt;=10,IF(様式F!AU23&gt;=0,様式F!AU23*RANDBETWEEN(80,90)*0.01,様式F!AU23*RANDBETWEEN(110,120)*0.01),様式F!AU23-RANDBETWEEN(1,3)),0),0)&amp;"～"&amp;ROUND(IFERROR(IF(ABS(様式F!AU23)&gt;=10,IF(様式F!AU23&gt;=0,様式F!AU23*RANDBETWEEN(110,120)*0.01,様式F!AU23*RANDBETWEEN(80,90)*0.01),様式F!AU23+RANDBETWEEN(1,3)),0),0)&amp;"】")</f>
        <v/>
      </c>
      <c r="AV23" s="345" t="str">
        <f>IF(様式F!AV23="","",様式F!AV23)</f>
        <v/>
      </c>
      <c r="AW23" s="352" t="str">
        <f>IF(様式F!AW23="","",様式F!AW23)</f>
        <v/>
      </c>
      <c r="AX23" s="553" t="str">
        <f>IF(様式F!AX23="","",様式F!AX23)</f>
        <v/>
      </c>
      <c r="AY23" s="346" t="str">
        <f>IF(様式F!AY23="","",様式F!AY23)</f>
        <v/>
      </c>
      <c r="AZ23" s="353" t="str">
        <f ca="1">IF(様式F!AZ23="","","【"&amp;ROUND(IFERROR(IF(ABS(様式F!AZ23)&gt;=10,IF(様式F!AZ23&gt;=0,様式F!AZ23*RANDBETWEEN(80,90)*0.01,様式F!AZ23*RANDBETWEEN(110,120)*0.01),様式F!AZ23-RANDBETWEEN(1,3)),0),0)&amp;"～"&amp;ROUND(IFERROR(IF(ABS(様式F!AZ23)&gt;=10,IF(様式F!AZ23&gt;=0,様式F!AZ23*RANDBETWEEN(110,120)*0.01,様式F!AZ23*RANDBETWEEN(80,90)*0.01),様式F!AZ23+RANDBETWEEN(1,3)),0),0)&amp;"】")</f>
        <v/>
      </c>
      <c r="BA23" s="353"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353"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353"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353"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353"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353"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353"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466" t="str">
        <f>IF(様式F!BH23="","",様式F!BH23)</f>
        <v/>
      </c>
      <c r="BI23" s="353"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353"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353"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353"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353"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345" t="str">
        <f>IF(様式F!BN23="","",様式F!BN23)</f>
        <v/>
      </c>
      <c r="BO23" s="353"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345" t="str">
        <f>IF(様式F!BP23="","",様式F!BP23)</f>
        <v/>
      </c>
      <c r="BQ23" s="353"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353"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353"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555" t="str">
        <f>IF(様式F!BT23="","",様式F!BT23)</f>
        <v/>
      </c>
      <c r="BU23" s="345" t="str">
        <f>IF(様式F!BU23="","",様式F!BU23)</f>
        <v/>
      </c>
      <c r="BV23" s="353"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353"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353"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353"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353"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556"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1"/>
      <c r="CC23" s="1"/>
      <c r="CD23" s="1"/>
      <c r="CE23" s="1"/>
      <c r="CF23" s="1"/>
      <c r="CG23" s="1"/>
      <c r="CH23" s="1"/>
      <c r="CI23" s="1"/>
    </row>
    <row r="24" spans="2:87" ht="13.5" x14ac:dyDescent="0.15">
      <c r="B24" s="209">
        <v>12</v>
      </c>
      <c r="C24" s="343" t="str">
        <f>IF(様式F!C24="","",様式F!C24)</f>
        <v/>
      </c>
      <c r="D24" s="466" t="str">
        <f>IF(様式F!D24="","",様式F!D24)</f>
        <v/>
      </c>
      <c r="E24" s="344" t="str">
        <f>IF(様式F!E24="","",様式F!E24)</f>
        <v/>
      </c>
      <c r="F24" s="345" t="str">
        <f>IF(様式F!F24="","",様式F!F24)</f>
        <v/>
      </c>
      <c r="G24" s="346" t="str">
        <f>IF(様式F!G24="","",様式F!G24)</f>
        <v/>
      </c>
      <c r="H24" s="466" t="str">
        <f>IF(様式F!H24="","",様式F!H24)</f>
        <v/>
      </c>
      <c r="I24" s="513" t="str">
        <f>IF(様式F!I24="","",様式F!I24)</f>
        <v/>
      </c>
      <c r="J24" s="466" t="str">
        <f>IF(様式F!J24="","",様式F!J24)</f>
        <v/>
      </c>
      <c r="K24" s="513" t="str">
        <f>IF(様式F!K24="","",様式F!K24)</f>
        <v/>
      </c>
      <c r="L24" s="466" t="str">
        <f>IF(様式F!L24="","",様式F!L24)</f>
        <v/>
      </c>
      <c r="M24" s="513" t="str">
        <f>IF(様式F!M24="","",様式F!M24)</f>
        <v/>
      </c>
      <c r="N24" s="466" t="str">
        <f>IF(様式F!N24="","",様式F!N24)</f>
        <v/>
      </c>
      <c r="O24" s="513" t="str">
        <f>IF(様式F!O24="","",様式F!O24)</f>
        <v/>
      </c>
      <c r="P24" s="466" t="str">
        <f>IF(様式F!P24="","",様式F!P24)</f>
        <v/>
      </c>
      <c r="Q24" s="513" t="str">
        <f>IF(様式F!Q24="","",様式F!Q24)</f>
        <v/>
      </c>
      <c r="R24" s="466" t="str">
        <f>IF(様式F!R24="","",様式F!R24)</f>
        <v/>
      </c>
      <c r="S24" s="513" t="str">
        <f>IF(様式F!S24="","",様式F!S24)</f>
        <v/>
      </c>
      <c r="T24" s="466" t="str">
        <f>IF(様式F!T24="","",様式F!T24)</f>
        <v/>
      </c>
      <c r="U24" s="466" t="str">
        <f>IF(様式F!U24="","",様式F!U24)</f>
        <v/>
      </c>
      <c r="V24" s="466" t="str">
        <f>IF(様式F!V24="","",様式F!V24)</f>
        <v/>
      </c>
      <c r="W24" s="466" t="str">
        <f>IF(様式F!W24="","",様式F!W24)</f>
        <v/>
      </c>
      <c r="X24" s="486" t="str">
        <f>IF(様式F!X24="","",様式F!X24)</f>
        <v/>
      </c>
      <c r="Y24" s="345" t="str">
        <f>IF(様式F!Y24="","",様式F!Y24)</f>
        <v/>
      </c>
      <c r="Z24" s="553" t="str">
        <f>IF(様式F!Z24="","",様式F!Z24)</f>
        <v/>
      </c>
      <c r="AA24" s="553" t="str">
        <f>IF(様式F!AA24="","",様式F!AA24)</f>
        <v/>
      </c>
      <c r="AB24" s="553" t="str">
        <f>IF(様式F!AB24="","",様式F!AB24)</f>
        <v/>
      </c>
      <c r="AC24" s="553" t="str">
        <f>IF(様式F!AC24="","",様式F!AC24)</f>
        <v/>
      </c>
      <c r="AD24" s="553" t="str">
        <f>IF(様式F!AD24="","",様式F!AD24)</f>
        <v/>
      </c>
      <c r="AE24" s="553" t="str">
        <f>IF(様式F!AE24="","",様式F!AE24)</f>
        <v/>
      </c>
      <c r="AF24" s="345" t="str">
        <f>IF(様式F!AF24="","",様式F!AF24)</f>
        <v/>
      </c>
      <c r="AG24" s="345" t="str">
        <f>IF(様式F!AG24="","",様式F!AG24)</f>
        <v/>
      </c>
      <c r="AH24" s="345" t="str">
        <f>IF(様式F!AH24="","",様式F!AH24)</f>
        <v/>
      </c>
      <c r="AI24" s="345" t="str">
        <f>IF(様式F!AI24="","",様式F!AI24)</f>
        <v/>
      </c>
      <c r="AJ24" s="345" t="str">
        <f>IF(様式F!AJ24="","",様式F!AJ24)</f>
        <v/>
      </c>
      <c r="AK24" s="276" t="str">
        <f>IF(様式F!AK24="","",様式F!AK24)</f>
        <v/>
      </c>
      <c r="AL24" s="554" t="str">
        <f>IF(様式F!AL24="","",様式F!AL24)</f>
        <v/>
      </c>
      <c r="AM24" s="353" t="str">
        <f ca="1">IF(様式F!AM24="","","【"&amp;ROUND(IFERROR(IF(ABS(様式F!AM24)&gt;=10,IF(様式F!AM24&gt;=0,様式F!AM24*RANDBETWEEN(80,90)*0.01,様式F!AM24*RANDBETWEEN(110,120)*0.01),様式F!AM24-RANDBETWEEN(1,3)),0),0)&amp;"～"&amp;ROUND(IFERROR(IF(ABS(様式F!AM24)&gt;=10,IF(様式F!AM24&gt;=0,様式F!AM24*RANDBETWEEN(110,120)*0.01,様式F!AM24*RANDBETWEEN(80,90)*0.01),様式F!AM24+RANDBETWEEN(1,3)),0),0)&amp;"】")</f>
        <v/>
      </c>
      <c r="AN24" s="353" t="str">
        <f ca="1">IF(様式F!AN24="","","【"&amp;ROUND(IFERROR(IF(ABS(様式F!AN24)&gt;=10,IF(様式F!AN24&gt;=0,様式F!AN24*RANDBETWEEN(80,90)*0.01,様式F!AN24*RANDBETWEEN(110,120)*0.01),様式F!AN24-RANDBETWEEN(1,3)),0),0)&amp;"～"&amp;ROUND(IFERROR(IF(ABS(様式F!AN24)&gt;=10,IF(様式F!AN24&gt;=0,様式F!AN24*RANDBETWEEN(110,120)*0.01,様式F!AN24*RANDBETWEEN(80,90)*0.01),様式F!AN24+RANDBETWEEN(1,3)),0),0)&amp;"】")</f>
        <v/>
      </c>
      <c r="AO24" s="375" t="str">
        <f ca="1">IF(様式F!AO24="","","【"&amp;ROUND(IFERROR(IF(ABS(様式F!AO24)&gt;=10,IF(様式F!AO24&gt;=0,様式F!AO24*RANDBETWEEN(80,90)*0.01,様式F!AO24*RANDBETWEEN(110,120)*0.01),様式F!AO24-RANDBETWEEN(1,3)),0),0)&amp;"～"&amp;ROUND(IFERROR(IF(ABS(様式F!AO24)&gt;=10,IF(様式F!AO24&gt;=0,様式F!AO24*RANDBETWEEN(110,120)*0.01,様式F!AO24*RANDBETWEEN(80,90)*0.01),様式F!AO24+RANDBETWEEN(1,3)),0),0)&amp;"】")</f>
        <v/>
      </c>
      <c r="AP24" s="375" t="str">
        <f ca="1">IF(様式F!AP24="","","【"&amp;ROUND(IFERROR(IF(ABS(様式F!AP24)&gt;=10,IF(様式F!AP24&gt;=0,様式F!AP24*RANDBETWEEN(80,90)*0.01,様式F!AP24*RANDBETWEEN(110,120)*0.01),様式F!AP24-RANDBETWEEN(1,3)),0),0)&amp;"～"&amp;ROUND(IFERROR(IF(ABS(様式F!AP24)&gt;=10,IF(様式F!AP24&gt;=0,様式F!AP24*RANDBETWEEN(110,120)*0.01,様式F!AP24*RANDBETWEEN(80,90)*0.01),様式F!AP24+RANDBETWEEN(1,3)),0),0)&amp;"】")</f>
        <v/>
      </c>
      <c r="AQ24" s="375" t="str">
        <f ca="1">IF(様式F!AQ24="","","【"&amp;ROUND(IFERROR(IF(ABS(様式F!AQ24)&gt;=10,IF(様式F!AQ24&gt;=0,様式F!AQ24*RANDBETWEEN(80,90)*0.01,様式F!AQ24*RANDBETWEEN(110,120)*0.01),様式F!AQ24-RANDBETWEEN(1,3)),0),0)&amp;"～"&amp;ROUND(IFERROR(IF(ABS(様式F!AQ24)&gt;=10,IF(様式F!AQ24&gt;=0,様式F!AQ24*RANDBETWEEN(110,120)*0.01,様式F!AQ24*RANDBETWEEN(80,90)*0.01),様式F!AQ24+RANDBETWEEN(1,3)),0),0)&amp;"】")</f>
        <v/>
      </c>
      <c r="AR24" s="494" t="str">
        <f ca="1">IF(様式F!AR24="","","【"&amp;ROUND(IFERROR(IF(ABS(様式F!AR24)&gt;=0.1,IF(様式F!AR24&gt;=0,様式F!AR24*RANDBETWEEN(80,90),様式F!AR24*RANDBETWEEN(110,120)),(様式F!AR24)*100-RANDBETWEEN(3,7)),0),0)&amp;"%～"&amp;ROUND(IFERROR(IF(ABS(様式F!AR24)&gt;=0.1,IF(様式F!AR24&gt;=0,様式F!AR24*RANDBETWEEN(110,120),様式F!AR24*RANDBETWEEN(80,90)),(様式F!AR24)*100+RANDBETWEEN(3,7)),0),0)&amp;"%】")</f>
        <v/>
      </c>
      <c r="AS24" s="466" t="str">
        <f>IF(様式F!AS24="","",様式F!AS24)</f>
        <v/>
      </c>
      <c r="AT24" s="555" t="str">
        <f>IF(様式F!AT24="","",様式F!AT24)</f>
        <v/>
      </c>
      <c r="AU24" s="353" t="str">
        <f ca="1">IF(様式F!AU24="","","【"&amp;ROUND(IFERROR(IF(ABS(様式F!AU24)&gt;=10,IF(様式F!AU24&gt;=0,様式F!AU24*RANDBETWEEN(80,90)*0.01,様式F!AU24*RANDBETWEEN(110,120)*0.01),様式F!AU24-RANDBETWEEN(1,3)),0),0)&amp;"～"&amp;ROUND(IFERROR(IF(ABS(様式F!AU24)&gt;=10,IF(様式F!AU24&gt;=0,様式F!AU24*RANDBETWEEN(110,120)*0.01,様式F!AU24*RANDBETWEEN(80,90)*0.01),様式F!AU24+RANDBETWEEN(1,3)),0),0)&amp;"】")</f>
        <v/>
      </c>
      <c r="AV24" s="345" t="str">
        <f>IF(様式F!AV24="","",様式F!AV24)</f>
        <v/>
      </c>
      <c r="AW24" s="352" t="str">
        <f>IF(様式F!AW24="","",様式F!AW24)</f>
        <v/>
      </c>
      <c r="AX24" s="553" t="str">
        <f>IF(様式F!AX24="","",様式F!AX24)</f>
        <v/>
      </c>
      <c r="AY24" s="346" t="str">
        <f>IF(様式F!AY24="","",様式F!AY24)</f>
        <v/>
      </c>
      <c r="AZ24" s="353" t="str">
        <f ca="1">IF(様式F!AZ24="","","【"&amp;ROUND(IFERROR(IF(ABS(様式F!AZ24)&gt;=10,IF(様式F!AZ24&gt;=0,様式F!AZ24*RANDBETWEEN(80,90)*0.01,様式F!AZ24*RANDBETWEEN(110,120)*0.01),様式F!AZ24-RANDBETWEEN(1,3)),0),0)&amp;"～"&amp;ROUND(IFERROR(IF(ABS(様式F!AZ24)&gt;=10,IF(様式F!AZ24&gt;=0,様式F!AZ24*RANDBETWEEN(110,120)*0.01,様式F!AZ24*RANDBETWEEN(80,90)*0.01),様式F!AZ24+RANDBETWEEN(1,3)),0),0)&amp;"】")</f>
        <v/>
      </c>
      <c r="BA24" s="353"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353"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353"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353"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353"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353"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353"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466" t="str">
        <f>IF(様式F!BH24="","",様式F!BH24)</f>
        <v/>
      </c>
      <c r="BI24" s="353"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353"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353"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353"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353"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345" t="str">
        <f>IF(様式F!BN24="","",様式F!BN24)</f>
        <v/>
      </c>
      <c r="BO24" s="353"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345" t="str">
        <f>IF(様式F!BP24="","",様式F!BP24)</f>
        <v/>
      </c>
      <c r="BQ24" s="353"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353"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353"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555" t="str">
        <f>IF(様式F!BT24="","",様式F!BT24)</f>
        <v/>
      </c>
      <c r="BU24" s="345" t="str">
        <f>IF(様式F!BU24="","",様式F!BU24)</f>
        <v/>
      </c>
      <c r="BV24" s="353"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353"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353"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353"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353"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556"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1"/>
      <c r="CC24" s="1"/>
      <c r="CD24" s="1"/>
      <c r="CE24" s="1"/>
      <c r="CF24" s="1"/>
      <c r="CG24" s="1"/>
      <c r="CH24" s="1"/>
      <c r="CI24" s="1"/>
    </row>
    <row r="25" spans="2:87" ht="13.5" x14ac:dyDescent="0.15">
      <c r="B25" s="209">
        <v>13</v>
      </c>
      <c r="C25" s="343" t="str">
        <f>IF(様式F!C25="","",様式F!C25)</f>
        <v/>
      </c>
      <c r="D25" s="466" t="str">
        <f>IF(様式F!D25="","",様式F!D25)</f>
        <v/>
      </c>
      <c r="E25" s="344" t="str">
        <f>IF(様式F!E25="","",様式F!E25)</f>
        <v/>
      </c>
      <c r="F25" s="345" t="str">
        <f>IF(様式F!F25="","",様式F!F25)</f>
        <v/>
      </c>
      <c r="G25" s="346" t="str">
        <f>IF(様式F!G25="","",様式F!G25)</f>
        <v/>
      </c>
      <c r="H25" s="466" t="str">
        <f>IF(様式F!H25="","",様式F!H25)</f>
        <v/>
      </c>
      <c r="I25" s="513" t="str">
        <f>IF(様式F!I25="","",様式F!I25)</f>
        <v/>
      </c>
      <c r="J25" s="466" t="str">
        <f>IF(様式F!J25="","",様式F!J25)</f>
        <v/>
      </c>
      <c r="K25" s="513" t="str">
        <f>IF(様式F!K25="","",様式F!K25)</f>
        <v/>
      </c>
      <c r="L25" s="466" t="str">
        <f>IF(様式F!L25="","",様式F!L25)</f>
        <v/>
      </c>
      <c r="M25" s="513" t="str">
        <f>IF(様式F!M25="","",様式F!M25)</f>
        <v/>
      </c>
      <c r="N25" s="466" t="str">
        <f>IF(様式F!N25="","",様式F!N25)</f>
        <v/>
      </c>
      <c r="O25" s="513" t="str">
        <f>IF(様式F!O25="","",様式F!O25)</f>
        <v/>
      </c>
      <c r="P25" s="466" t="str">
        <f>IF(様式F!P25="","",様式F!P25)</f>
        <v/>
      </c>
      <c r="Q25" s="513" t="str">
        <f>IF(様式F!Q25="","",様式F!Q25)</f>
        <v/>
      </c>
      <c r="R25" s="466" t="str">
        <f>IF(様式F!R25="","",様式F!R25)</f>
        <v/>
      </c>
      <c r="S25" s="513" t="str">
        <f>IF(様式F!S25="","",様式F!S25)</f>
        <v/>
      </c>
      <c r="T25" s="466" t="str">
        <f>IF(様式F!T25="","",様式F!T25)</f>
        <v/>
      </c>
      <c r="U25" s="466" t="str">
        <f>IF(様式F!U25="","",様式F!U25)</f>
        <v/>
      </c>
      <c r="V25" s="466" t="str">
        <f>IF(様式F!V25="","",様式F!V25)</f>
        <v/>
      </c>
      <c r="W25" s="466" t="str">
        <f>IF(様式F!W25="","",様式F!W25)</f>
        <v/>
      </c>
      <c r="X25" s="486" t="str">
        <f>IF(様式F!X25="","",様式F!X25)</f>
        <v/>
      </c>
      <c r="Y25" s="345" t="str">
        <f>IF(様式F!Y25="","",様式F!Y25)</f>
        <v/>
      </c>
      <c r="Z25" s="553" t="str">
        <f>IF(様式F!Z25="","",様式F!Z25)</f>
        <v/>
      </c>
      <c r="AA25" s="553" t="str">
        <f>IF(様式F!AA25="","",様式F!AA25)</f>
        <v/>
      </c>
      <c r="AB25" s="553" t="str">
        <f>IF(様式F!AB25="","",様式F!AB25)</f>
        <v/>
      </c>
      <c r="AC25" s="553" t="str">
        <f>IF(様式F!AC25="","",様式F!AC25)</f>
        <v/>
      </c>
      <c r="AD25" s="553" t="str">
        <f>IF(様式F!AD25="","",様式F!AD25)</f>
        <v/>
      </c>
      <c r="AE25" s="553" t="str">
        <f>IF(様式F!AE25="","",様式F!AE25)</f>
        <v/>
      </c>
      <c r="AF25" s="345" t="str">
        <f>IF(様式F!AF25="","",様式F!AF25)</f>
        <v/>
      </c>
      <c r="AG25" s="345" t="str">
        <f>IF(様式F!AG25="","",様式F!AG25)</f>
        <v/>
      </c>
      <c r="AH25" s="345" t="str">
        <f>IF(様式F!AH25="","",様式F!AH25)</f>
        <v/>
      </c>
      <c r="AI25" s="345" t="str">
        <f>IF(様式F!AI25="","",様式F!AI25)</f>
        <v/>
      </c>
      <c r="AJ25" s="345" t="str">
        <f>IF(様式F!AJ25="","",様式F!AJ25)</f>
        <v/>
      </c>
      <c r="AK25" s="276" t="str">
        <f>IF(様式F!AK25="","",様式F!AK25)</f>
        <v/>
      </c>
      <c r="AL25" s="554" t="str">
        <f>IF(様式F!AL25="","",様式F!AL25)</f>
        <v/>
      </c>
      <c r="AM25" s="353" t="str">
        <f ca="1">IF(様式F!AM25="","","【"&amp;ROUND(IFERROR(IF(ABS(様式F!AM25)&gt;=10,IF(様式F!AM25&gt;=0,様式F!AM25*RANDBETWEEN(80,90)*0.01,様式F!AM25*RANDBETWEEN(110,120)*0.01),様式F!AM25-RANDBETWEEN(1,3)),0),0)&amp;"～"&amp;ROUND(IFERROR(IF(ABS(様式F!AM25)&gt;=10,IF(様式F!AM25&gt;=0,様式F!AM25*RANDBETWEEN(110,120)*0.01,様式F!AM25*RANDBETWEEN(80,90)*0.01),様式F!AM25+RANDBETWEEN(1,3)),0),0)&amp;"】")</f>
        <v/>
      </c>
      <c r="AN25" s="353" t="str">
        <f ca="1">IF(様式F!AN25="","","【"&amp;ROUND(IFERROR(IF(ABS(様式F!AN25)&gt;=10,IF(様式F!AN25&gt;=0,様式F!AN25*RANDBETWEEN(80,90)*0.01,様式F!AN25*RANDBETWEEN(110,120)*0.01),様式F!AN25-RANDBETWEEN(1,3)),0),0)&amp;"～"&amp;ROUND(IFERROR(IF(ABS(様式F!AN25)&gt;=10,IF(様式F!AN25&gt;=0,様式F!AN25*RANDBETWEEN(110,120)*0.01,様式F!AN25*RANDBETWEEN(80,90)*0.01),様式F!AN25+RANDBETWEEN(1,3)),0),0)&amp;"】")</f>
        <v/>
      </c>
      <c r="AO25" s="375" t="str">
        <f ca="1">IF(様式F!AO25="","","【"&amp;ROUND(IFERROR(IF(ABS(様式F!AO25)&gt;=10,IF(様式F!AO25&gt;=0,様式F!AO25*RANDBETWEEN(80,90)*0.01,様式F!AO25*RANDBETWEEN(110,120)*0.01),様式F!AO25-RANDBETWEEN(1,3)),0),0)&amp;"～"&amp;ROUND(IFERROR(IF(ABS(様式F!AO25)&gt;=10,IF(様式F!AO25&gt;=0,様式F!AO25*RANDBETWEEN(110,120)*0.01,様式F!AO25*RANDBETWEEN(80,90)*0.01),様式F!AO25+RANDBETWEEN(1,3)),0),0)&amp;"】")</f>
        <v/>
      </c>
      <c r="AP25" s="375" t="str">
        <f ca="1">IF(様式F!AP25="","","【"&amp;ROUND(IFERROR(IF(ABS(様式F!AP25)&gt;=10,IF(様式F!AP25&gt;=0,様式F!AP25*RANDBETWEEN(80,90)*0.01,様式F!AP25*RANDBETWEEN(110,120)*0.01),様式F!AP25-RANDBETWEEN(1,3)),0),0)&amp;"～"&amp;ROUND(IFERROR(IF(ABS(様式F!AP25)&gt;=10,IF(様式F!AP25&gt;=0,様式F!AP25*RANDBETWEEN(110,120)*0.01,様式F!AP25*RANDBETWEEN(80,90)*0.01),様式F!AP25+RANDBETWEEN(1,3)),0),0)&amp;"】")</f>
        <v/>
      </c>
      <c r="AQ25" s="375" t="str">
        <f ca="1">IF(様式F!AQ25="","","【"&amp;ROUND(IFERROR(IF(ABS(様式F!AQ25)&gt;=10,IF(様式F!AQ25&gt;=0,様式F!AQ25*RANDBETWEEN(80,90)*0.01,様式F!AQ25*RANDBETWEEN(110,120)*0.01),様式F!AQ25-RANDBETWEEN(1,3)),0),0)&amp;"～"&amp;ROUND(IFERROR(IF(ABS(様式F!AQ25)&gt;=10,IF(様式F!AQ25&gt;=0,様式F!AQ25*RANDBETWEEN(110,120)*0.01,様式F!AQ25*RANDBETWEEN(80,90)*0.01),様式F!AQ25+RANDBETWEEN(1,3)),0),0)&amp;"】")</f>
        <v/>
      </c>
      <c r="AR25" s="494" t="str">
        <f ca="1">IF(様式F!AR25="","","【"&amp;ROUND(IFERROR(IF(ABS(様式F!AR25)&gt;=0.1,IF(様式F!AR25&gt;=0,様式F!AR25*RANDBETWEEN(80,90),様式F!AR25*RANDBETWEEN(110,120)),(様式F!AR25)*100-RANDBETWEEN(3,7)),0),0)&amp;"%～"&amp;ROUND(IFERROR(IF(ABS(様式F!AR25)&gt;=0.1,IF(様式F!AR25&gt;=0,様式F!AR25*RANDBETWEEN(110,120),様式F!AR25*RANDBETWEEN(80,90)),(様式F!AR25)*100+RANDBETWEEN(3,7)),0),0)&amp;"%】")</f>
        <v/>
      </c>
      <c r="AS25" s="466" t="str">
        <f>IF(様式F!AS25="","",様式F!AS25)</f>
        <v/>
      </c>
      <c r="AT25" s="555" t="str">
        <f>IF(様式F!AT25="","",様式F!AT25)</f>
        <v/>
      </c>
      <c r="AU25" s="353" t="str">
        <f ca="1">IF(様式F!AU25="","","【"&amp;ROUND(IFERROR(IF(ABS(様式F!AU25)&gt;=10,IF(様式F!AU25&gt;=0,様式F!AU25*RANDBETWEEN(80,90)*0.01,様式F!AU25*RANDBETWEEN(110,120)*0.01),様式F!AU25-RANDBETWEEN(1,3)),0),0)&amp;"～"&amp;ROUND(IFERROR(IF(ABS(様式F!AU25)&gt;=10,IF(様式F!AU25&gt;=0,様式F!AU25*RANDBETWEEN(110,120)*0.01,様式F!AU25*RANDBETWEEN(80,90)*0.01),様式F!AU25+RANDBETWEEN(1,3)),0),0)&amp;"】")</f>
        <v/>
      </c>
      <c r="AV25" s="345" t="str">
        <f>IF(様式F!AV25="","",様式F!AV25)</f>
        <v/>
      </c>
      <c r="AW25" s="352" t="str">
        <f>IF(様式F!AW25="","",様式F!AW25)</f>
        <v/>
      </c>
      <c r="AX25" s="553" t="str">
        <f>IF(様式F!AX25="","",様式F!AX25)</f>
        <v/>
      </c>
      <c r="AY25" s="346" t="str">
        <f>IF(様式F!AY25="","",様式F!AY25)</f>
        <v/>
      </c>
      <c r="AZ25" s="353" t="str">
        <f ca="1">IF(様式F!AZ25="","","【"&amp;ROUND(IFERROR(IF(ABS(様式F!AZ25)&gt;=10,IF(様式F!AZ25&gt;=0,様式F!AZ25*RANDBETWEEN(80,90)*0.01,様式F!AZ25*RANDBETWEEN(110,120)*0.01),様式F!AZ25-RANDBETWEEN(1,3)),0),0)&amp;"～"&amp;ROUND(IFERROR(IF(ABS(様式F!AZ25)&gt;=10,IF(様式F!AZ25&gt;=0,様式F!AZ25*RANDBETWEEN(110,120)*0.01,様式F!AZ25*RANDBETWEEN(80,90)*0.01),様式F!AZ25+RANDBETWEEN(1,3)),0),0)&amp;"】")</f>
        <v/>
      </c>
      <c r="BA25" s="353"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353"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353"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353"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353"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353"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353"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466" t="str">
        <f>IF(様式F!BH25="","",様式F!BH25)</f>
        <v/>
      </c>
      <c r="BI25" s="353"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353"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353"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353"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353"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345" t="str">
        <f>IF(様式F!BN25="","",様式F!BN25)</f>
        <v/>
      </c>
      <c r="BO25" s="353"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345" t="str">
        <f>IF(様式F!BP25="","",様式F!BP25)</f>
        <v/>
      </c>
      <c r="BQ25" s="353"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353"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353"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555" t="str">
        <f>IF(様式F!BT25="","",様式F!BT25)</f>
        <v/>
      </c>
      <c r="BU25" s="345" t="str">
        <f>IF(様式F!BU25="","",様式F!BU25)</f>
        <v/>
      </c>
      <c r="BV25" s="353"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353"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353"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353"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353"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556"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1"/>
      <c r="CC25" s="1"/>
      <c r="CD25" s="1"/>
      <c r="CE25" s="1"/>
      <c r="CF25" s="1"/>
      <c r="CG25" s="1"/>
      <c r="CH25" s="1"/>
      <c r="CI25" s="1"/>
    </row>
    <row r="26" spans="2:87" ht="13.5" x14ac:dyDescent="0.15">
      <c r="B26" s="209">
        <v>14</v>
      </c>
      <c r="C26" s="343" t="str">
        <f>IF(様式F!C26="","",様式F!C26)</f>
        <v/>
      </c>
      <c r="D26" s="466" t="str">
        <f>IF(様式F!D26="","",様式F!D26)</f>
        <v/>
      </c>
      <c r="E26" s="344" t="str">
        <f>IF(様式F!E26="","",様式F!E26)</f>
        <v/>
      </c>
      <c r="F26" s="345" t="str">
        <f>IF(様式F!F26="","",様式F!F26)</f>
        <v/>
      </c>
      <c r="G26" s="346" t="str">
        <f>IF(様式F!G26="","",様式F!G26)</f>
        <v/>
      </c>
      <c r="H26" s="466" t="str">
        <f>IF(様式F!H26="","",様式F!H26)</f>
        <v/>
      </c>
      <c r="I26" s="513" t="str">
        <f>IF(様式F!I26="","",様式F!I26)</f>
        <v/>
      </c>
      <c r="J26" s="466" t="str">
        <f>IF(様式F!J26="","",様式F!J26)</f>
        <v/>
      </c>
      <c r="K26" s="513" t="str">
        <f>IF(様式F!K26="","",様式F!K26)</f>
        <v/>
      </c>
      <c r="L26" s="466" t="str">
        <f>IF(様式F!L26="","",様式F!L26)</f>
        <v/>
      </c>
      <c r="M26" s="513" t="str">
        <f>IF(様式F!M26="","",様式F!M26)</f>
        <v/>
      </c>
      <c r="N26" s="466" t="str">
        <f>IF(様式F!N26="","",様式F!N26)</f>
        <v/>
      </c>
      <c r="O26" s="513" t="str">
        <f>IF(様式F!O26="","",様式F!O26)</f>
        <v/>
      </c>
      <c r="P26" s="466" t="str">
        <f>IF(様式F!P26="","",様式F!P26)</f>
        <v/>
      </c>
      <c r="Q26" s="513" t="str">
        <f>IF(様式F!Q26="","",様式F!Q26)</f>
        <v/>
      </c>
      <c r="R26" s="466" t="str">
        <f>IF(様式F!R26="","",様式F!R26)</f>
        <v/>
      </c>
      <c r="S26" s="513" t="str">
        <f>IF(様式F!S26="","",様式F!S26)</f>
        <v/>
      </c>
      <c r="T26" s="466" t="str">
        <f>IF(様式F!T26="","",様式F!T26)</f>
        <v/>
      </c>
      <c r="U26" s="466" t="str">
        <f>IF(様式F!U26="","",様式F!U26)</f>
        <v/>
      </c>
      <c r="V26" s="466" t="str">
        <f>IF(様式F!V26="","",様式F!V26)</f>
        <v/>
      </c>
      <c r="W26" s="466" t="str">
        <f>IF(様式F!W26="","",様式F!W26)</f>
        <v/>
      </c>
      <c r="X26" s="486" t="str">
        <f>IF(様式F!X26="","",様式F!X26)</f>
        <v/>
      </c>
      <c r="Y26" s="345" t="str">
        <f>IF(様式F!Y26="","",様式F!Y26)</f>
        <v/>
      </c>
      <c r="Z26" s="553" t="str">
        <f>IF(様式F!Z26="","",様式F!Z26)</f>
        <v/>
      </c>
      <c r="AA26" s="553" t="str">
        <f>IF(様式F!AA26="","",様式F!AA26)</f>
        <v/>
      </c>
      <c r="AB26" s="553" t="str">
        <f>IF(様式F!AB26="","",様式F!AB26)</f>
        <v/>
      </c>
      <c r="AC26" s="553" t="str">
        <f>IF(様式F!AC26="","",様式F!AC26)</f>
        <v/>
      </c>
      <c r="AD26" s="553" t="str">
        <f>IF(様式F!AD26="","",様式F!AD26)</f>
        <v/>
      </c>
      <c r="AE26" s="553" t="str">
        <f>IF(様式F!AE26="","",様式F!AE26)</f>
        <v/>
      </c>
      <c r="AF26" s="345" t="str">
        <f>IF(様式F!AF26="","",様式F!AF26)</f>
        <v/>
      </c>
      <c r="AG26" s="345" t="str">
        <f>IF(様式F!AG26="","",様式F!AG26)</f>
        <v/>
      </c>
      <c r="AH26" s="345" t="str">
        <f>IF(様式F!AH26="","",様式F!AH26)</f>
        <v/>
      </c>
      <c r="AI26" s="345" t="str">
        <f>IF(様式F!AI26="","",様式F!AI26)</f>
        <v/>
      </c>
      <c r="AJ26" s="345" t="str">
        <f>IF(様式F!AJ26="","",様式F!AJ26)</f>
        <v/>
      </c>
      <c r="AK26" s="276" t="str">
        <f>IF(様式F!AK26="","",様式F!AK26)</f>
        <v/>
      </c>
      <c r="AL26" s="554" t="str">
        <f>IF(様式F!AL26="","",様式F!AL26)</f>
        <v/>
      </c>
      <c r="AM26" s="353" t="str">
        <f ca="1">IF(様式F!AM26="","","【"&amp;ROUND(IFERROR(IF(ABS(様式F!AM26)&gt;=10,IF(様式F!AM26&gt;=0,様式F!AM26*RANDBETWEEN(80,90)*0.01,様式F!AM26*RANDBETWEEN(110,120)*0.01),様式F!AM26-RANDBETWEEN(1,3)),0),0)&amp;"～"&amp;ROUND(IFERROR(IF(ABS(様式F!AM26)&gt;=10,IF(様式F!AM26&gt;=0,様式F!AM26*RANDBETWEEN(110,120)*0.01,様式F!AM26*RANDBETWEEN(80,90)*0.01),様式F!AM26+RANDBETWEEN(1,3)),0),0)&amp;"】")</f>
        <v/>
      </c>
      <c r="AN26" s="353" t="str">
        <f ca="1">IF(様式F!AN26="","","【"&amp;ROUND(IFERROR(IF(ABS(様式F!AN26)&gt;=10,IF(様式F!AN26&gt;=0,様式F!AN26*RANDBETWEEN(80,90)*0.01,様式F!AN26*RANDBETWEEN(110,120)*0.01),様式F!AN26-RANDBETWEEN(1,3)),0),0)&amp;"～"&amp;ROUND(IFERROR(IF(ABS(様式F!AN26)&gt;=10,IF(様式F!AN26&gt;=0,様式F!AN26*RANDBETWEEN(110,120)*0.01,様式F!AN26*RANDBETWEEN(80,90)*0.01),様式F!AN26+RANDBETWEEN(1,3)),0),0)&amp;"】")</f>
        <v/>
      </c>
      <c r="AO26" s="375" t="str">
        <f ca="1">IF(様式F!AO26="","","【"&amp;ROUND(IFERROR(IF(ABS(様式F!AO26)&gt;=10,IF(様式F!AO26&gt;=0,様式F!AO26*RANDBETWEEN(80,90)*0.01,様式F!AO26*RANDBETWEEN(110,120)*0.01),様式F!AO26-RANDBETWEEN(1,3)),0),0)&amp;"～"&amp;ROUND(IFERROR(IF(ABS(様式F!AO26)&gt;=10,IF(様式F!AO26&gt;=0,様式F!AO26*RANDBETWEEN(110,120)*0.01,様式F!AO26*RANDBETWEEN(80,90)*0.01),様式F!AO26+RANDBETWEEN(1,3)),0),0)&amp;"】")</f>
        <v/>
      </c>
      <c r="AP26" s="375" t="str">
        <f ca="1">IF(様式F!AP26="","","【"&amp;ROUND(IFERROR(IF(ABS(様式F!AP26)&gt;=10,IF(様式F!AP26&gt;=0,様式F!AP26*RANDBETWEEN(80,90)*0.01,様式F!AP26*RANDBETWEEN(110,120)*0.01),様式F!AP26-RANDBETWEEN(1,3)),0),0)&amp;"～"&amp;ROUND(IFERROR(IF(ABS(様式F!AP26)&gt;=10,IF(様式F!AP26&gt;=0,様式F!AP26*RANDBETWEEN(110,120)*0.01,様式F!AP26*RANDBETWEEN(80,90)*0.01),様式F!AP26+RANDBETWEEN(1,3)),0),0)&amp;"】")</f>
        <v/>
      </c>
      <c r="AQ26" s="375" t="str">
        <f ca="1">IF(様式F!AQ26="","","【"&amp;ROUND(IFERROR(IF(ABS(様式F!AQ26)&gt;=10,IF(様式F!AQ26&gt;=0,様式F!AQ26*RANDBETWEEN(80,90)*0.01,様式F!AQ26*RANDBETWEEN(110,120)*0.01),様式F!AQ26-RANDBETWEEN(1,3)),0),0)&amp;"～"&amp;ROUND(IFERROR(IF(ABS(様式F!AQ26)&gt;=10,IF(様式F!AQ26&gt;=0,様式F!AQ26*RANDBETWEEN(110,120)*0.01,様式F!AQ26*RANDBETWEEN(80,90)*0.01),様式F!AQ26+RANDBETWEEN(1,3)),0),0)&amp;"】")</f>
        <v/>
      </c>
      <c r="AR26" s="494" t="str">
        <f ca="1">IF(様式F!AR26="","","【"&amp;ROUND(IFERROR(IF(ABS(様式F!AR26)&gt;=0.1,IF(様式F!AR26&gt;=0,様式F!AR26*RANDBETWEEN(80,90),様式F!AR26*RANDBETWEEN(110,120)),(様式F!AR26)*100-RANDBETWEEN(3,7)),0),0)&amp;"%～"&amp;ROUND(IFERROR(IF(ABS(様式F!AR26)&gt;=0.1,IF(様式F!AR26&gt;=0,様式F!AR26*RANDBETWEEN(110,120),様式F!AR26*RANDBETWEEN(80,90)),(様式F!AR26)*100+RANDBETWEEN(3,7)),0),0)&amp;"%】")</f>
        <v/>
      </c>
      <c r="AS26" s="466" t="str">
        <f>IF(様式F!AS26="","",様式F!AS26)</f>
        <v/>
      </c>
      <c r="AT26" s="555" t="str">
        <f>IF(様式F!AT26="","",様式F!AT26)</f>
        <v/>
      </c>
      <c r="AU26" s="353" t="str">
        <f ca="1">IF(様式F!AU26="","","【"&amp;ROUND(IFERROR(IF(ABS(様式F!AU26)&gt;=10,IF(様式F!AU26&gt;=0,様式F!AU26*RANDBETWEEN(80,90)*0.01,様式F!AU26*RANDBETWEEN(110,120)*0.01),様式F!AU26-RANDBETWEEN(1,3)),0),0)&amp;"～"&amp;ROUND(IFERROR(IF(ABS(様式F!AU26)&gt;=10,IF(様式F!AU26&gt;=0,様式F!AU26*RANDBETWEEN(110,120)*0.01,様式F!AU26*RANDBETWEEN(80,90)*0.01),様式F!AU26+RANDBETWEEN(1,3)),0),0)&amp;"】")</f>
        <v/>
      </c>
      <c r="AV26" s="345" t="str">
        <f>IF(様式F!AV26="","",様式F!AV26)</f>
        <v/>
      </c>
      <c r="AW26" s="352" t="str">
        <f>IF(様式F!AW26="","",様式F!AW26)</f>
        <v/>
      </c>
      <c r="AX26" s="553" t="str">
        <f>IF(様式F!AX26="","",様式F!AX26)</f>
        <v/>
      </c>
      <c r="AY26" s="346" t="str">
        <f>IF(様式F!AY26="","",様式F!AY26)</f>
        <v/>
      </c>
      <c r="AZ26" s="353" t="str">
        <f ca="1">IF(様式F!AZ26="","","【"&amp;ROUND(IFERROR(IF(ABS(様式F!AZ26)&gt;=10,IF(様式F!AZ26&gt;=0,様式F!AZ26*RANDBETWEEN(80,90)*0.01,様式F!AZ26*RANDBETWEEN(110,120)*0.01),様式F!AZ26-RANDBETWEEN(1,3)),0),0)&amp;"～"&amp;ROUND(IFERROR(IF(ABS(様式F!AZ26)&gt;=10,IF(様式F!AZ26&gt;=0,様式F!AZ26*RANDBETWEEN(110,120)*0.01,様式F!AZ26*RANDBETWEEN(80,90)*0.01),様式F!AZ26+RANDBETWEEN(1,3)),0),0)&amp;"】")</f>
        <v/>
      </c>
      <c r="BA26" s="353"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353"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353"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353"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353"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353"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353"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466" t="str">
        <f>IF(様式F!BH26="","",様式F!BH26)</f>
        <v/>
      </c>
      <c r="BI26" s="353"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353"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353"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353"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353"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345" t="str">
        <f>IF(様式F!BN26="","",様式F!BN26)</f>
        <v/>
      </c>
      <c r="BO26" s="353"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345" t="str">
        <f>IF(様式F!BP26="","",様式F!BP26)</f>
        <v/>
      </c>
      <c r="BQ26" s="353"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353"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353"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555" t="str">
        <f>IF(様式F!BT26="","",様式F!BT26)</f>
        <v/>
      </c>
      <c r="BU26" s="345" t="str">
        <f>IF(様式F!BU26="","",様式F!BU26)</f>
        <v/>
      </c>
      <c r="BV26" s="353"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353"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353"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353"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353"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556"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1"/>
      <c r="CC26" s="1"/>
      <c r="CD26" s="1"/>
      <c r="CE26" s="1"/>
      <c r="CF26" s="1"/>
      <c r="CG26" s="1"/>
      <c r="CH26" s="1"/>
      <c r="CI26" s="1"/>
    </row>
    <row r="27" spans="2:87" ht="13.5" x14ac:dyDescent="0.15">
      <c r="B27" s="209">
        <v>15</v>
      </c>
      <c r="C27" s="343" t="str">
        <f>IF(様式F!C27="","",様式F!C27)</f>
        <v/>
      </c>
      <c r="D27" s="466" t="str">
        <f>IF(様式F!D27="","",様式F!D27)</f>
        <v/>
      </c>
      <c r="E27" s="344" t="str">
        <f>IF(様式F!E27="","",様式F!E27)</f>
        <v/>
      </c>
      <c r="F27" s="345" t="str">
        <f>IF(様式F!F27="","",様式F!F27)</f>
        <v/>
      </c>
      <c r="G27" s="346" t="str">
        <f>IF(様式F!G27="","",様式F!G27)</f>
        <v/>
      </c>
      <c r="H27" s="466" t="str">
        <f>IF(様式F!H27="","",様式F!H27)</f>
        <v/>
      </c>
      <c r="I27" s="513" t="str">
        <f>IF(様式F!I27="","",様式F!I27)</f>
        <v/>
      </c>
      <c r="J27" s="466" t="str">
        <f>IF(様式F!J27="","",様式F!J27)</f>
        <v/>
      </c>
      <c r="K27" s="513" t="str">
        <f>IF(様式F!K27="","",様式F!K27)</f>
        <v/>
      </c>
      <c r="L27" s="466" t="str">
        <f>IF(様式F!L27="","",様式F!L27)</f>
        <v/>
      </c>
      <c r="M27" s="513" t="str">
        <f>IF(様式F!M27="","",様式F!M27)</f>
        <v/>
      </c>
      <c r="N27" s="466" t="str">
        <f>IF(様式F!N27="","",様式F!N27)</f>
        <v/>
      </c>
      <c r="O27" s="513" t="str">
        <f>IF(様式F!O27="","",様式F!O27)</f>
        <v/>
      </c>
      <c r="P27" s="466" t="str">
        <f>IF(様式F!P27="","",様式F!P27)</f>
        <v/>
      </c>
      <c r="Q27" s="513" t="str">
        <f>IF(様式F!Q27="","",様式F!Q27)</f>
        <v/>
      </c>
      <c r="R27" s="466" t="str">
        <f>IF(様式F!R27="","",様式F!R27)</f>
        <v/>
      </c>
      <c r="S27" s="513" t="str">
        <f>IF(様式F!S27="","",様式F!S27)</f>
        <v/>
      </c>
      <c r="T27" s="466" t="str">
        <f>IF(様式F!T27="","",様式F!T27)</f>
        <v/>
      </c>
      <c r="U27" s="466" t="str">
        <f>IF(様式F!U27="","",様式F!U27)</f>
        <v/>
      </c>
      <c r="V27" s="466" t="str">
        <f>IF(様式F!V27="","",様式F!V27)</f>
        <v/>
      </c>
      <c r="W27" s="466" t="str">
        <f>IF(様式F!W27="","",様式F!W27)</f>
        <v/>
      </c>
      <c r="X27" s="486" t="str">
        <f>IF(様式F!X27="","",様式F!X27)</f>
        <v/>
      </c>
      <c r="Y27" s="345" t="str">
        <f>IF(様式F!Y27="","",様式F!Y27)</f>
        <v/>
      </c>
      <c r="Z27" s="553" t="str">
        <f>IF(様式F!Z27="","",様式F!Z27)</f>
        <v/>
      </c>
      <c r="AA27" s="553" t="str">
        <f>IF(様式F!AA27="","",様式F!AA27)</f>
        <v/>
      </c>
      <c r="AB27" s="553" t="str">
        <f>IF(様式F!AB27="","",様式F!AB27)</f>
        <v/>
      </c>
      <c r="AC27" s="553" t="str">
        <f>IF(様式F!AC27="","",様式F!AC27)</f>
        <v/>
      </c>
      <c r="AD27" s="553" t="str">
        <f>IF(様式F!AD27="","",様式F!AD27)</f>
        <v/>
      </c>
      <c r="AE27" s="553" t="str">
        <f>IF(様式F!AE27="","",様式F!AE27)</f>
        <v/>
      </c>
      <c r="AF27" s="345" t="str">
        <f>IF(様式F!AF27="","",様式F!AF27)</f>
        <v/>
      </c>
      <c r="AG27" s="345" t="str">
        <f>IF(様式F!AG27="","",様式F!AG27)</f>
        <v/>
      </c>
      <c r="AH27" s="345" t="str">
        <f>IF(様式F!AH27="","",様式F!AH27)</f>
        <v/>
      </c>
      <c r="AI27" s="345" t="str">
        <f>IF(様式F!AI27="","",様式F!AI27)</f>
        <v/>
      </c>
      <c r="AJ27" s="345" t="str">
        <f>IF(様式F!AJ27="","",様式F!AJ27)</f>
        <v/>
      </c>
      <c r="AK27" s="276" t="str">
        <f>IF(様式F!AK27="","",様式F!AK27)</f>
        <v/>
      </c>
      <c r="AL27" s="554" t="str">
        <f>IF(様式F!AL27="","",様式F!AL27)</f>
        <v/>
      </c>
      <c r="AM27" s="353" t="str">
        <f ca="1">IF(様式F!AM27="","","【"&amp;ROUND(IFERROR(IF(ABS(様式F!AM27)&gt;=10,IF(様式F!AM27&gt;=0,様式F!AM27*RANDBETWEEN(80,90)*0.01,様式F!AM27*RANDBETWEEN(110,120)*0.01),様式F!AM27-RANDBETWEEN(1,3)),0),0)&amp;"～"&amp;ROUND(IFERROR(IF(ABS(様式F!AM27)&gt;=10,IF(様式F!AM27&gt;=0,様式F!AM27*RANDBETWEEN(110,120)*0.01,様式F!AM27*RANDBETWEEN(80,90)*0.01),様式F!AM27+RANDBETWEEN(1,3)),0),0)&amp;"】")</f>
        <v/>
      </c>
      <c r="AN27" s="353" t="str">
        <f ca="1">IF(様式F!AN27="","","【"&amp;ROUND(IFERROR(IF(ABS(様式F!AN27)&gt;=10,IF(様式F!AN27&gt;=0,様式F!AN27*RANDBETWEEN(80,90)*0.01,様式F!AN27*RANDBETWEEN(110,120)*0.01),様式F!AN27-RANDBETWEEN(1,3)),0),0)&amp;"～"&amp;ROUND(IFERROR(IF(ABS(様式F!AN27)&gt;=10,IF(様式F!AN27&gt;=0,様式F!AN27*RANDBETWEEN(110,120)*0.01,様式F!AN27*RANDBETWEEN(80,90)*0.01),様式F!AN27+RANDBETWEEN(1,3)),0),0)&amp;"】")</f>
        <v/>
      </c>
      <c r="AO27" s="375" t="str">
        <f ca="1">IF(様式F!AO27="","","【"&amp;ROUND(IFERROR(IF(ABS(様式F!AO27)&gt;=10,IF(様式F!AO27&gt;=0,様式F!AO27*RANDBETWEEN(80,90)*0.01,様式F!AO27*RANDBETWEEN(110,120)*0.01),様式F!AO27-RANDBETWEEN(1,3)),0),0)&amp;"～"&amp;ROUND(IFERROR(IF(ABS(様式F!AO27)&gt;=10,IF(様式F!AO27&gt;=0,様式F!AO27*RANDBETWEEN(110,120)*0.01,様式F!AO27*RANDBETWEEN(80,90)*0.01),様式F!AO27+RANDBETWEEN(1,3)),0),0)&amp;"】")</f>
        <v/>
      </c>
      <c r="AP27" s="375" t="str">
        <f ca="1">IF(様式F!AP27="","","【"&amp;ROUND(IFERROR(IF(ABS(様式F!AP27)&gt;=10,IF(様式F!AP27&gt;=0,様式F!AP27*RANDBETWEEN(80,90)*0.01,様式F!AP27*RANDBETWEEN(110,120)*0.01),様式F!AP27-RANDBETWEEN(1,3)),0),0)&amp;"～"&amp;ROUND(IFERROR(IF(ABS(様式F!AP27)&gt;=10,IF(様式F!AP27&gt;=0,様式F!AP27*RANDBETWEEN(110,120)*0.01,様式F!AP27*RANDBETWEEN(80,90)*0.01),様式F!AP27+RANDBETWEEN(1,3)),0),0)&amp;"】")</f>
        <v/>
      </c>
      <c r="AQ27" s="375" t="str">
        <f ca="1">IF(様式F!AQ27="","","【"&amp;ROUND(IFERROR(IF(ABS(様式F!AQ27)&gt;=10,IF(様式F!AQ27&gt;=0,様式F!AQ27*RANDBETWEEN(80,90)*0.01,様式F!AQ27*RANDBETWEEN(110,120)*0.01),様式F!AQ27-RANDBETWEEN(1,3)),0),0)&amp;"～"&amp;ROUND(IFERROR(IF(ABS(様式F!AQ27)&gt;=10,IF(様式F!AQ27&gt;=0,様式F!AQ27*RANDBETWEEN(110,120)*0.01,様式F!AQ27*RANDBETWEEN(80,90)*0.01),様式F!AQ27+RANDBETWEEN(1,3)),0),0)&amp;"】")</f>
        <v/>
      </c>
      <c r="AR27" s="494" t="str">
        <f ca="1">IF(様式F!AR27="","","【"&amp;ROUND(IFERROR(IF(ABS(様式F!AR27)&gt;=0.1,IF(様式F!AR27&gt;=0,様式F!AR27*RANDBETWEEN(80,90),様式F!AR27*RANDBETWEEN(110,120)),(様式F!AR27)*100-RANDBETWEEN(3,7)),0),0)&amp;"%～"&amp;ROUND(IFERROR(IF(ABS(様式F!AR27)&gt;=0.1,IF(様式F!AR27&gt;=0,様式F!AR27*RANDBETWEEN(110,120),様式F!AR27*RANDBETWEEN(80,90)),(様式F!AR27)*100+RANDBETWEEN(3,7)),0),0)&amp;"%】")</f>
        <v/>
      </c>
      <c r="AS27" s="466" t="str">
        <f>IF(様式F!AS27="","",様式F!AS27)</f>
        <v/>
      </c>
      <c r="AT27" s="555" t="str">
        <f>IF(様式F!AT27="","",様式F!AT27)</f>
        <v/>
      </c>
      <c r="AU27" s="353" t="str">
        <f ca="1">IF(様式F!AU27="","","【"&amp;ROUND(IFERROR(IF(ABS(様式F!AU27)&gt;=10,IF(様式F!AU27&gt;=0,様式F!AU27*RANDBETWEEN(80,90)*0.01,様式F!AU27*RANDBETWEEN(110,120)*0.01),様式F!AU27-RANDBETWEEN(1,3)),0),0)&amp;"～"&amp;ROUND(IFERROR(IF(ABS(様式F!AU27)&gt;=10,IF(様式F!AU27&gt;=0,様式F!AU27*RANDBETWEEN(110,120)*0.01,様式F!AU27*RANDBETWEEN(80,90)*0.01),様式F!AU27+RANDBETWEEN(1,3)),0),0)&amp;"】")</f>
        <v/>
      </c>
      <c r="AV27" s="345" t="str">
        <f>IF(様式F!AV27="","",様式F!AV27)</f>
        <v/>
      </c>
      <c r="AW27" s="352" t="str">
        <f>IF(様式F!AW27="","",様式F!AW27)</f>
        <v/>
      </c>
      <c r="AX27" s="553" t="str">
        <f>IF(様式F!AX27="","",様式F!AX27)</f>
        <v/>
      </c>
      <c r="AY27" s="346" t="str">
        <f>IF(様式F!AY27="","",様式F!AY27)</f>
        <v/>
      </c>
      <c r="AZ27" s="353" t="str">
        <f ca="1">IF(様式F!AZ27="","","【"&amp;ROUND(IFERROR(IF(ABS(様式F!AZ27)&gt;=10,IF(様式F!AZ27&gt;=0,様式F!AZ27*RANDBETWEEN(80,90)*0.01,様式F!AZ27*RANDBETWEEN(110,120)*0.01),様式F!AZ27-RANDBETWEEN(1,3)),0),0)&amp;"～"&amp;ROUND(IFERROR(IF(ABS(様式F!AZ27)&gt;=10,IF(様式F!AZ27&gt;=0,様式F!AZ27*RANDBETWEEN(110,120)*0.01,様式F!AZ27*RANDBETWEEN(80,90)*0.01),様式F!AZ27+RANDBETWEEN(1,3)),0),0)&amp;"】")</f>
        <v/>
      </c>
      <c r="BA27" s="353"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353"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353"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353"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353"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353"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353"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466" t="str">
        <f>IF(様式F!BH27="","",様式F!BH27)</f>
        <v/>
      </c>
      <c r="BI27" s="353"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353"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353"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353"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353"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345" t="str">
        <f>IF(様式F!BN27="","",様式F!BN27)</f>
        <v/>
      </c>
      <c r="BO27" s="353"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345" t="str">
        <f>IF(様式F!BP27="","",様式F!BP27)</f>
        <v/>
      </c>
      <c r="BQ27" s="353"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353"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353"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555" t="str">
        <f>IF(様式F!BT27="","",様式F!BT27)</f>
        <v/>
      </c>
      <c r="BU27" s="345" t="str">
        <f>IF(様式F!BU27="","",様式F!BU27)</f>
        <v/>
      </c>
      <c r="BV27" s="353"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353"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353"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353"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353"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556"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1"/>
      <c r="CC27" s="1"/>
      <c r="CD27" s="1"/>
      <c r="CE27" s="1"/>
      <c r="CF27" s="1"/>
      <c r="CG27" s="1"/>
      <c r="CH27" s="1"/>
      <c r="CI27" s="1"/>
    </row>
    <row r="28" spans="2:87" ht="13.5" x14ac:dyDescent="0.15">
      <c r="B28" s="209">
        <v>16</v>
      </c>
      <c r="C28" s="343" t="str">
        <f>IF(様式F!C28="","",様式F!C28)</f>
        <v/>
      </c>
      <c r="D28" s="466" t="str">
        <f>IF(様式F!D28="","",様式F!D28)</f>
        <v/>
      </c>
      <c r="E28" s="344" t="str">
        <f>IF(様式F!E28="","",様式F!E28)</f>
        <v/>
      </c>
      <c r="F28" s="345" t="str">
        <f>IF(様式F!F28="","",様式F!F28)</f>
        <v/>
      </c>
      <c r="G28" s="346" t="str">
        <f>IF(様式F!G28="","",様式F!G28)</f>
        <v/>
      </c>
      <c r="H28" s="466" t="str">
        <f>IF(様式F!H28="","",様式F!H28)</f>
        <v/>
      </c>
      <c r="I28" s="513" t="str">
        <f>IF(様式F!I28="","",様式F!I28)</f>
        <v/>
      </c>
      <c r="J28" s="466" t="str">
        <f>IF(様式F!J28="","",様式F!J28)</f>
        <v/>
      </c>
      <c r="K28" s="513" t="str">
        <f>IF(様式F!K28="","",様式F!K28)</f>
        <v/>
      </c>
      <c r="L28" s="466" t="str">
        <f>IF(様式F!L28="","",様式F!L28)</f>
        <v/>
      </c>
      <c r="M28" s="513" t="str">
        <f>IF(様式F!M28="","",様式F!M28)</f>
        <v/>
      </c>
      <c r="N28" s="466" t="str">
        <f>IF(様式F!N28="","",様式F!N28)</f>
        <v/>
      </c>
      <c r="O28" s="513" t="str">
        <f>IF(様式F!O28="","",様式F!O28)</f>
        <v/>
      </c>
      <c r="P28" s="466" t="str">
        <f>IF(様式F!P28="","",様式F!P28)</f>
        <v/>
      </c>
      <c r="Q28" s="513" t="str">
        <f>IF(様式F!Q28="","",様式F!Q28)</f>
        <v/>
      </c>
      <c r="R28" s="466" t="str">
        <f>IF(様式F!R28="","",様式F!R28)</f>
        <v/>
      </c>
      <c r="S28" s="513" t="str">
        <f>IF(様式F!S28="","",様式F!S28)</f>
        <v/>
      </c>
      <c r="T28" s="466" t="str">
        <f>IF(様式F!T28="","",様式F!T28)</f>
        <v/>
      </c>
      <c r="U28" s="466" t="str">
        <f>IF(様式F!U28="","",様式F!U28)</f>
        <v/>
      </c>
      <c r="V28" s="466" t="str">
        <f>IF(様式F!V28="","",様式F!V28)</f>
        <v/>
      </c>
      <c r="W28" s="466" t="str">
        <f>IF(様式F!W28="","",様式F!W28)</f>
        <v/>
      </c>
      <c r="X28" s="486" t="str">
        <f>IF(様式F!X28="","",様式F!X28)</f>
        <v/>
      </c>
      <c r="Y28" s="345" t="str">
        <f>IF(様式F!Y28="","",様式F!Y28)</f>
        <v/>
      </c>
      <c r="Z28" s="553" t="str">
        <f>IF(様式F!Z28="","",様式F!Z28)</f>
        <v/>
      </c>
      <c r="AA28" s="553" t="str">
        <f>IF(様式F!AA28="","",様式F!AA28)</f>
        <v/>
      </c>
      <c r="AB28" s="553" t="str">
        <f>IF(様式F!AB28="","",様式F!AB28)</f>
        <v/>
      </c>
      <c r="AC28" s="553" t="str">
        <f>IF(様式F!AC28="","",様式F!AC28)</f>
        <v/>
      </c>
      <c r="AD28" s="553" t="str">
        <f>IF(様式F!AD28="","",様式F!AD28)</f>
        <v/>
      </c>
      <c r="AE28" s="553" t="str">
        <f>IF(様式F!AE28="","",様式F!AE28)</f>
        <v/>
      </c>
      <c r="AF28" s="345" t="str">
        <f>IF(様式F!AF28="","",様式F!AF28)</f>
        <v/>
      </c>
      <c r="AG28" s="345" t="str">
        <f>IF(様式F!AG28="","",様式F!AG28)</f>
        <v/>
      </c>
      <c r="AH28" s="345" t="str">
        <f>IF(様式F!AH28="","",様式F!AH28)</f>
        <v/>
      </c>
      <c r="AI28" s="345" t="str">
        <f>IF(様式F!AI28="","",様式F!AI28)</f>
        <v/>
      </c>
      <c r="AJ28" s="345" t="str">
        <f>IF(様式F!AJ28="","",様式F!AJ28)</f>
        <v/>
      </c>
      <c r="AK28" s="276" t="str">
        <f>IF(様式F!AK28="","",様式F!AK28)</f>
        <v/>
      </c>
      <c r="AL28" s="554" t="str">
        <f>IF(様式F!AL28="","",様式F!AL28)</f>
        <v/>
      </c>
      <c r="AM28" s="353" t="str">
        <f ca="1">IF(様式F!AM28="","","【"&amp;ROUND(IFERROR(IF(ABS(様式F!AM28)&gt;=10,IF(様式F!AM28&gt;=0,様式F!AM28*RANDBETWEEN(80,90)*0.01,様式F!AM28*RANDBETWEEN(110,120)*0.01),様式F!AM28-RANDBETWEEN(1,3)),0),0)&amp;"～"&amp;ROUND(IFERROR(IF(ABS(様式F!AM28)&gt;=10,IF(様式F!AM28&gt;=0,様式F!AM28*RANDBETWEEN(110,120)*0.01,様式F!AM28*RANDBETWEEN(80,90)*0.01),様式F!AM28+RANDBETWEEN(1,3)),0),0)&amp;"】")</f>
        <v/>
      </c>
      <c r="AN28" s="353" t="str">
        <f ca="1">IF(様式F!AN28="","","【"&amp;ROUND(IFERROR(IF(ABS(様式F!AN28)&gt;=10,IF(様式F!AN28&gt;=0,様式F!AN28*RANDBETWEEN(80,90)*0.01,様式F!AN28*RANDBETWEEN(110,120)*0.01),様式F!AN28-RANDBETWEEN(1,3)),0),0)&amp;"～"&amp;ROUND(IFERROR(IF(ABS(様式F!AN28)&gt;=10,IF(様式F!AN28&gt;=0,様式F!AN28*RANDBETWEEN(110,120)*0.01,様式F!AN28*RANDBETWEEN(80,90)*0.01),様式F!AN28+RANDBETWEEN(1,3)),0),0)&amp;"】")</f>
        <v/>
      </c>
      <c r="AO28" s="375" t="str">
        <f ca="1">IF(様式F!AO28="","","【"&amp;ROUND(IFERROR(IF(ABS(様式F!AO28)&gt;=10,IF(様式F!AO28&gt;=0,様式F!AO28*RANDBETWEEN(80,90)*0.01,様式F!AO28*RANDBETWEEN(110,120)*0.01),様式F!AO28-RANDBETWEEN(1,3)),0),0)&amp;"～"&amp;ROUND(IFERROR(IF(ABS(様式F!AO28)&gt;=10,IF(様式F!AO28&gt;=0,様式F!AO28*RANDBETWEEN(110,120)*0.01,様式F!AO28*RANDBETWEEN(80,90)*0.01),様式F!AO28+RANDBETWEEN(1,3)),0),0)&amp;"】")</f>
        <v/>
      </c>
      <c r="AP28" s="375" t="str">
        <f ca="1">IF(様式F!AP28="","","【"&amp;ROUND(IFERROR(IF(ABS(様式F!AP28)&gt;=10,IF(様式F!AP28&gt;=0,様式F!AP28*RANDBETWEEN(80,90)*0.01,様式F!AP28*RANDBETWEEN(110,120)*0.01),様式F!AP28-RANDBETWEEN(1,3)),0),0)&amp;"～"&amp;ROUND(IFERROR(IF(ABS(様式F!AP28)&gt;=10,IF(様式F!AP28&gt;=0,様式F!AP28*RANDBETWEEN(110,120)*0.01,様式F!AP28*RANDBETWEEN(80,90)*0.01),様式F!AP28+RANDBETWEEN(1,3)),0),0)&amp;"】")</f>
        <v/>
      </c>
      <c r="AQ28" s="375" t="str">
        <f ca="1">IF(様式F!AQ28="","","【"&amp;ROUND(IFERROR(IF(ABS(様式F!AQ28)&gt;=10,IF(様式F!AQ28&gt;=0,様式F!AQ28*RANDBETWEEN(80,90)*0.01,様式F!AQ28*RANDBETWEEN(110,120)*0.01),様式F!AQ28-RANDBETWEEN(1,3)),0),0)&amp;"～"&amp;ROUND(IFERROR(IF(ABS(様式F!AQ28)&gt;=10,IF(様式F!AQ28&gt;=0,様式F!AQ28*RANDBETWEEN(110,120)*0.01,様式F!AQ28*RANDBETWEEN(80,90)*0.01),様式F!AQ28+RANDBETWEEN(1,3)),0),0)&amp;"】")</f>
        <v/>
      </c>
      <c r="AR28" s="494" t="str">
        <f ca="1">IF(様式F!AR28="","","【"&amp;ROUND(IFERROR(IF(ABS(様式F!AR28)&gt;=0.1,IF(様式F!AR28&gt;=0,様式F!AR28*RANDBETWEEN(80,90),様式F!AR28*RANDBETWEEN(110,120)),(様式F!AR28)*100-RANDBETWEEN(3,7)),0),0)&amp;"%～"&amp;ROUND(IFERROR(IF(ABS(様式F!AR28)&gt;=0.1,IF(様式F!AR28&gt;=0,様式F!AR28*RANDBETWEEN(110,120),様式F!AR28*RANDBETWEEN(80,90)),(様式F!AR28)*100+RANDBETWEEN(3,7)),0),0)&amp;"%】")</f>
        <v/>
      </c>
      <c r="AS28" s="466" t="str">
        <f>IF(様式F!AS28="","",様式F!AS28)</f>
        <v/>
      </c>
      <c r="AT28" s="555" t="str">
        <f>IF(様式F!AT28="","",様式F!AT28)</f>
        <v/>
      </c>
      <c r="AU28" s="353" t="str">
        <f ca="1">IF(様式F!AU28="","","【"&amp;ROUND(IFERROR(IF(ABS(様式F!AU28)&gt;=10,IF(様式F!AU28&gt;=0,様式F!AU28*RANDBETWEEN(80,90)*0.01,様式F!AU28*RANDBETWEEN(110,120)*0.01),様式F!AU28-RANDBETWEEN(1,3)),0),0)&amp;"～"&amp;ROUND(IFERROR(IF(ABS(様式F!AU28)&gt;=10,IF(様式F!AU28&gt;=0,様式F!AU28*RANDBETWEEN(110,120)*0.01,様式F!AU28*RANDBETWEEN(80,90)*0.01),様式F!AU28+RANDBETWEEN(1,3)),0),0)&amp;"】")</f>
        <v/>
      </c>
      <c r="AV28" s="345" t="str">
        <f>IF(様式F!AV28="","",様式F!AV28)</f>
        <v/>
      </c>
      <c r="AW28" s="352" t="str">
        <f>IF(様式F!AW28="","",様式F!AW28)</f>
        <v/>
      </c>
      <c r="AX28" s="553" t="str">
        <f>IF(様式F!AX28="","",様式F!AX28)</f>
        <v/>
      </c>
      <c r="AY28" s="346" t="str">
        <f>IF(様式F!AY28="","",様式F!AY28)</f>
        <v/>
      </c>
      <c r="AZ28" s="353" t="str">
        <f ca="1">IF(様式F!AZ28="","","【"&amp;ROUND(IFERROR(IF(ABS(様式F!AZ28)&gt;=10,IF(様式F!AZ28&gt;=0,様式F!AZ28*RANDBETWEEN(80,90)*0.01,様式F!AZ28*RANDBETWEEN(110,120)*0.01),様式F!AZ28-RANDBETWEEN(1,3)),0),0)&amp;"～"&amp;ROUND(IFERROR(IF(ABS(様式F!AZ28)&gt;=10,IF(様式F!AZ28&gt;=0,様式F!AZ28*RANDBETWEEN(110,120)*0.01,様式F!AZ28*RANDBETWEEN(80,90)*0.01),様式F!AZ28+RANDBETWEEN(1,3)),0),0)&amp;"】")</f>
        <v/>
      </c>
      <c r="BA28" s="353"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353"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353"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353"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353"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353"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353"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466" t="str">
        <f>IF(様式F!BH28="","",様式F!BH28)</f>
        <v/>
      </c>
      <c r="BI28" s="353"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353"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353"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353"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353"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345" t="str">
        <f>IF(様式F!BN28="","",様式F!BN28)</f>
        <v/>
      </c>
      <c r="BO28" s="353"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345" t="str">
        <f>IF(様式F!BP28="","",様式F!BP28)</f>
        <v/>
      </c>
      <c r="BQ28" s="353"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353"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353"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555" t="str">
        <f>IF(様式F!BT28="","",様式F!BT28)</f>
        <v/>
      </c>
      <c r="BU28" s="345" t="str">
        <f>IF(様式F!BU28="","",様式F!BU28)</f>
        <v/>
      </c>
      <c r="BV28" s="353"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353"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353"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353"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353"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556"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1"/>
      <c r="CC28" s="1"/>
      <c r="CD28" s="1"/>
      <c r="CE28" s="1"/>
      <c r="CF28" s="1"/>
      <c r="CG28" s="1"/>
      <c r="CH28" s="1"/>
      <c r="CI28" s="1"/>
    </row>
    <row r="29" spans="2:87" ht="13.5" x14ac:dyDescent="0.15">
      <c r="B29" s="209">
        <v>17</v>
      </c>
      <c r="C29" s="343" t="str">
        <f>IF(様式F!C29="","",様式F!C29)</f>
        <v/>
      </c>
      <c r="D29" s="466" t="str">
        <f>IF(様式F!D29="","",様式F!D29)</f>
        <v/>
      </c>
      <c r="E29" s="344" t="str">
        <f>IF(様式F!E29="","",様式F!E29)</f>
        <v/>
      </c>
      <c r="F29" s="345" t="str">
        <f>IF(様式F!F29="","",様式F!F29)</f>
        <v/>
      </c>
      <c r="G29" s="346" t="str">
        <f>IF(様式F!G29="","",様式F!G29)</f>
        <v/>
      </c>
      <c r="H29" s="466" t="str">
        <f>IF(様式F!H29="","",様式F!H29)</f>
        <v/>
      </c>
      <c r="I29" s="513" t="str">
        <f>IF(様式F!I29="","",様式F!I29)</f>
        <v/>
      </c>
      <c r="J29" s="466" t="str">
        <f>IF(様式F!J29="","",様式F!J29)</f>
        <v/>
      </c>
      <c r="K29" s="513" t="str">
        <f>IF(様式F!K29="","",様式F!K29)</f>
        <v/>
      </c>
      <c r="L29" s="466" t="str">
        <f>IF(様式F!L29="","",様式F!L29)</f>
        <v/>
      </c>
      <c r="M29" s="513" t="str">
        <f>IF(様式F!M29="","",様式F!M29)</f>
        <v/>
      </c>
      <c r="N29" s="466" t="str">
        <f>IF(様式F!N29="","",様式F!N29)</f>
        <v/>
      </c>
      <c r="O29" s="513" t="str">
        <f>IF(様式F!O29="","",様式F!O29)</f>
        <v/>
      </c>
      <c r="P29" s="466" t="str">
        <f>IF(様式F!P29="","",様式F!P29)</f>
        <v/>
      </c>
      <c r="Q29" s="513" t="str">
        <f>IF(様式F!Q29="","",様式F!Q29)</f>
        <v/>
      </c>
      <c r="R29" s="466" t="str">
        <f>IF(様式F!R29="","",様式F!R29)</f>
        <v/>
      </c>
      <c r="S29" s="513" t="str">
        <f>IF(様式F!S29="","",様式F!S29)</f>
        <v/>
      </c>
      <c r="T29" s="466" t="str">
        <f>IF(様式F!T29="","",様式F!T29)</f>
        <v/>
      </c>
      <c r="U29" s="466" t="str">
        <f>IF(様式F!U29="","",様式F!U29)</f>
        <v/>
      </c>
      <c r="V29" s="466" t="str">
        <f>IF(様式F!V29="","",様式F!V29)</f>
        <v/>
      </c>
      <c r="W29" s="466" t="str">
        <f>IF(様式F!W29="","",様式F!W29)</f>
        <v/>
      </c>
      <c r="X29" s="486" t="str">
        <f>IF(様式F!X29="","",様式F!X29)</f>
        <v/>
      </c>
      <c r="Y29" s="345" t="str">
        <f>IF(様式F!Y29="","",様式F!Y29)</f>
        <v/>
      </c>
      <c r="Z29" s="553" t="str">
        <f>IF(様式F!Z29="","",様式F!Z29)</f>
        <v/>
      </c>
      <c r="AA29" s="553" t="str">
        <f>IF(様式F!AA29="","",様式F!AA29)</f>
        <v/>
      </c>
      <c r="AB29" s="553" t="str">
        <f>IF(様式F!AB29="","",様式F!AB29)</f>
        <v/>
      </c>
      <c r="AC29" s="553" t="str">
        <f>IF(様式F!AC29="","",様式F!AC29)</f>
        <v/>
      </c>
      <c r="AD29" s="553" t="str">
        <f>IF(様式F!AD29="","",様式F!AD29)</f>
        <v/>
      </c>
      <c r="AE29" s="553" t="str">
        <f>IF(様式F!AE29="","",様式F!AE29)</f>
        <v/>
      </c>
      <c r="AF29" s="345" t="str">
        <f>IF(様式F!AF29="","",様式F!AF29)</f>
        <v/>
      </c>
      <c r="AG29" s="345" t="str">
        <f>IF(様式F!AG29="","",様式F!AG29)</f>
        <v/>
      </c>
      <c r="AH29" s="345" t="str">
        <f>IF(様式F!AH29="","",様式F!AH29)</f>
        <v/>
      </c>
      <c r="AI29" s="345" t="str">
        <f>IF(様式F!AI29="","",様式F!AI29)</f>
        <v/>
      </c>
      <c r="AJ29" s="345" t="str">
        <f>IF(様式F!AJ29="","",様式F!AJ29)</f>
        <v/>
      </c>
      <c r="AK29" s="276" t="str">
        <f>IF(様式F!AK29="","",様式F!AK29)</f>
        <v/>
      </c>
      <c r="AL29" s="554" t="str">
        <f>IF(様式F!AL29="","",様式F!AL29)</f>
        <v/>
      </c>
      <c r="AM29" s="353" t="str">
        <f ca="1">IF(様式F!AM29="","","【"&amp;ROUND(IFERROR(IF(ABS(様式F!AM29)&gt;=10,IF(様式F!AM29&gt;=0,様式F!AM29*RANDBETWEEN(80,90)*0.01,様式F!AM29*RANDBETWEEN(110,120)*0.01),様式F!AM29-RANDBETWEEN(1,3)),0),0)&amp;"～"&amp;ROUND(IFERROR(IF(ABS(様式F!AM29)&gt;=10,IF(様式F!AM29&gt;=0,様式F!AM29*RANDBETWEEN(110,120)*0.01,様式F!AM29*RANDBETWEEN(80,90)*0.01),様式F!AM29+RANDBETWEEN(1,3)),0),0)&amp;"】")</f>
        <v/>
      </c>
      <c r="AN29" s="353" t="str">
        <f ca="1">IF(様式F!AN29="","","【"&amp;ROUND(IFERROR(IF(ABS(様式F!AN29)&gt;=10,IF(様式F!AN29&gt;=0,様式F!AN29*RANDBETWEEN(80,90)*0.01,様式F!AN29*RANDBETWEEN(110,120)*0.01),様式F!AN29-RANDBETWEEN(1,3)),0),0)&amp;"～"&amp;ROUND(IFERROR(IF(ABS(様式F!AN29)&gt;=10,IF(様式F!AN29&gt;=0,様式F!AN29*RANDBETWEEN(110,120)*0.01,様式F!AN29*RANDBETWEEN(80,90)*0.01),様式F!AN29+RANDBETWEEN(1,3)),0),0)&amp;"】")</f>
        <v/>
      </c>
      <c r="AO29" s="375" t="str">
        <f ca="1">IF(様式F!AO29="","","【"&amp;ROUND(IFERROR(IF(ABS(様式F!AO29)&gt;=10,IF(様式F!AO29&gt;=0,様式F!AO29*RANDBETWEEN(80,90)*0.01,様式F!AO29*RANDBETWEEN(110,120)*0.01),様式F!AO29-RANDBETWEEN(1,3)),0),0)&amp;"～"&amp;ROUND(IFERROR(IF(ABS(様式F!AO29)&gt;=10,IF(様式F!AO29&gt;=0,様式F!AO29*RANDBETWEEN(110,120)*0.01,様式F!AO29*RANDBETWEEN(80,90)*0.01),様式F!AO29+RANDBETWEEN(1,3)),0),0)&amp;"】")</f>
        <v/>
      </c>
      <c r="AP29" s="375" t="str">
        <f ca="1">IF(様式F!AP29="","","【"&amp;ROUND(IFERROR(IF(ABS(様式F!AP29)&gt;=10,IF(様式F!AP29&gt;=0,様式F!AP29*RANDBETWEEN(80,90)*0.01,様式F!AP29*RANDBETWEEN(110,120)*0.01),様式F!AP29-RANDBETWEEN(1,3)),0),0)&amp;"～"&amp;ROUND(IFERROR(IF(ABS(様式F!AP29)&gt;=10,IF(様式F!AP29&gt;=0,様式F!AP29*RANDBETWEEN(110,120)*0.01,様式F!AP29*RANDBETWEEN(80,90)*0.01),様式F!AP29+RANDBETWEEN(1,3)),0),0)&amp;"】")</f>
        <v/>
      </c>
      <c r="AQ29" s="375" t="str">
        <f ca="1">IF(様式F!AQ29="","","【"&amp;ROUND(IFERROR(IF(ABS(様式F!AQ29)&gt;=10,IF(様式F!AQ29&gt;=0,様式F!AQ29*RANDBETWEEN(80,90)*0.01,様式F!AQ29*RANDBETWEEN(110,120)*0.01),様式F!AQ29-RANDBETWEEN(1,3)),0),0)&amp;"～"&amp;ROUND(IFERROR(IF(ABS(様式F!AQ29)&gt;=10,IF(様式F!AQ29&gt;=0,様式F!AQ29*RANDBETWEEN(110,120)*0.01,様式F!AQ29*RANDBETWEEN(80,90)*0.01),様式F!AQ29+RANDBETWEEN(1,3)),0),0)&amp;"】")</f>
        <v/>
      </c>
      <c r="AR29" s="494" t="str">
        <f ca="1">IF(様式F!AR29="","","【"&amp;ROUND(IFERROR(IF(ABS(様式F!AR29)&gt;=0.1,IF(様式F!AR29&gt;=0,様式F!AR29*RANDBETWEEN(80,90),様式F!AR29*RANDBETWEEN(110,120)),(様式F!AR29)*100-RANDBETWEEN(3,7)),0),0)&amp;"%～"&amp;ROUND(IFERROR(IF(ABS(様式F!AR29)&gt;=0.1,IF(様式F!AR29&gt;=0,様式F!AR29*RANDBETWEEN(110,120),様式F!AR29*RANDBETWEEN(80,90)),(様式F!AR29)*100+RANDBETWEEN(3,7)),0),0)&amp;"%】")</f>
        <v/>
      </c>
      <c r="AS29" s="466" t="str">
        <f>IF(様式F!AS29="","",様式F!AS29)</f>
        <v/>
      </c>
      <c r="AT29" s="555" t="str">
        <f>IF(様式F!AT29="","",様式F!AT29)</f>
        <v/>
      </c>
      <c r="AU29" s="353" t="str">
        <f ca="1">IF(様式F!AU29="","","【"&amp;ROUND(IFERROR(IF(ABS(様式F!AU29)&gt;=10,IF(様式F!AU29&gt;=0,様式F!AU29*RANDBETWEEN(80,90)*0.01,様式F!AU29*RANDBETWEEN(110,120)*0.01),様式F!AU29-RANDBETWEEN(1,3)),0),0)&amp;"～"&amp;ROUND(IFERROR(IF(ABS(様式F!AU29)&gt;=10,IF(様式F!AU29&gt;=0,様式F!AU29*RANDBETWEEN(110,120)*0.01,様式F!AU29*RANDBETWEEN(80,90)*0.01),様式F!AU29+RANDBETWEEN(1,3)),0),0)&amp;"】")</f>
        <v/>
      </c>
      <c r="AV29" s="345" t="str">
        <f>IF(様式F!AV29="","",様式F!AV29)</f>
        <v/>
      </c>
      <c r="AW29" s="352" t="str">
        <f>IF(様式F!AW29="","",様式F!AW29)</f>
        <v/>
      </c>
      <c r="AX29" s="553" t="str">
        <f>IF(様式F!AX29="","",様式F!AX29)</f>
        <v/>
      </c>
      <c r="AY29" s="346" t="str">
        <f>IF(様式F!AY29="","",様式F!AY29)</f>
        <v/>
      </c>
      <c r="AZ29" s="353" t="str">
        <f ca="1">IF(様式F!AZ29="","","【"&amp;ROUND(IFERROR(IF(ABS(様式F!AZ29)&gt;=10,IF(様式F!AZ29&gt;=0,様式F!AZ29*RANDBETWEEN(80,90)*0.01,様式F!AZ29*RANDBETWEEN(110,120)*0.01),様式F!AZ29-RANDBETWEEN(1,3)),0),0)&amp;"～"&amp;ROUND(IFERROR(IF(ABS(様式F!AZ29)&gt;=10,IF(様式F!AZ29&gt;=0,様式F!AZ29*RANDBETWEEN(110,120)*0.01,様式F!AZ29*RANDBETWEEN(80,90)*0.01),様式F!AZ29+RANDBETWEEN(1,3)),0),0)&amp;"】")</f>
        <v/>
      </c>
      <c r="BA29" s="353"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353"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353"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353"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353"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353"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353"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466" t="str">
        <f>IF(様式F!BH29="","",様式F!BH29)</f>
        <v/>
      </c>
      <c r="BI29" s="353"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353"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353"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353"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353"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345" t="str">
        <f>IF(様式F!BN29="","",様式F!BN29)</f>
        <v/>
      </c>
      <c r="BO29" s="353"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345" t="str">
        <f>IF(様式F!BP29="","",様式F!BP29)</f>
        <v/>
      </c>
      <c r="BQ29" s="353"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353"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353"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555" t="str">
        <f>IF(様式F!BT29="","",様式F!BT29)</f>
        <v/>
      </c>
      <c r="BU29" s="345" t="str">
        <f>IF(様式F!BU29="","",様式F!BU29)</f>
        <v/>
      </c>
      <c r="BV29" s="353"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353"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353"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353"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353"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556"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1"/>
      <c r="CC29" s="1"/>
      <c r="CD29" s="1"/>
      <c r="CE29" s="1"/>
      <c r="CF29" s="1"/>
      <c r="CG29" s="1"/>
      <c r="CH29" s="1"/>
      <c r="CI29" s="1"/>
    </row>
    <row r="30" spans="2:87" ht="14.25" thickBot="1" x14ac:dyDescent="0.2">
      <c r="B30" s="210">
        <v>18</v>
      </c>
      <c r="C30" s="356" t="str">
        <f>IF(様式F!C30="","",様式F!C30)</f>
        <v/>
      </c>
      <c r="D30" s="501" t="str">
        <f>IF(様式F!D30="","",様式F!D30)</f>
        <v/>
      </c>
      <c r="E30" s="357" t="str">
        <f>IF(様式F!E30="","",様式F!E30)</f>
        <v/>
      </c>
      <c r="F30" s="358" t="str">
        <f>IF(様式F!F30="","",様式F!F30)</f>
        <v/>
      </c>
      <c r="G30" s="359" t="str">
        <f>IF(様式F!G30="","",様式F!G30)</f>
        <v/>
      </c>
      <c r="H30" s="501" t="str">
        <f>IF(様式F!H30="","",様式F!H30)</f>
        <v/>
      </c>
      <c r="I30" s="520" t="str">
        <f>IF(様式F!I30="","",様式F!I30)</f>
        <v/>
      </c>
      <c r="J30" s="501" t="str">
        <f>IF(様式F!J30="","",様式F!J30)</f>
        <v/>
      </c>
      <c r="K30" s="520" t="str">
        <f>IF(様式F!K30="","",様式F!K30)</f>
        <v/>
      </c>
      <c r="L30" s="501" t="str">
        <f>IF(様式F!L30="","",様式F!L30)</f>
        <v/>
      </c>
      <c r="M30" s="520" t="str">
        <f>IF(様式F!M30="","",様式F!M30)</f>
        <v/>
      </c>
      <c r="N30" s="501" t="str">
        <f>IF(様式F!N30="","",様式F!N30)</f>
        <v/>
      </c>
      <c r="O30" s="520" t="str">
        <f>IF(様式F!O30="","",様式F!O30)</f>
        <v/>
      </c>
      <c r="P30" s="501" t="str">
        <f>IF(様式F!P30="","",様式F!P30)</f>
        <v/>
      </c>
      <c r="Q30" s="520" t="str">
        <f>IF(様式F!Q30="","",様式F!Q30)</f>
        <v/>
      </c>
      <c r="R30" s="501" t="str">
        <f>IF(様式F!R30="","",様式F!R30)</f>
        <v/>
      </c>
      <c r="S30" s="520" t="str">
        <f>IF(様式F!S30="","",様式F!S30)</f>
        <v/>
      </c>
      <c r="T30" s="501" t="str">
        <f>IF(様式F!T30="","",様式F!T30)</f>
        <v/>
      </c>
      <c r="U30" s="501" t="str">
        <f>IF(様式F!U30="","",様式F!U30)</f>
        <v/>
      </c>
      <c r="V30" s="501" t="str">
        <f>IF(様式F!V30="","",様式F!V30)</f>
        <v/>
      </c>
      <c r="W30" s="501" t="str">
        <f>IF(様式F!W30="","",様式F!W30)</f>
        <v/>
      </c>
      <c r="X30" s="486" t="str">
        <f>IF(様式F!X30="","",様式F!X30)</f>
        <v/>
      </c>
      <c r="Y30" s="358" t="str">
        <f>IF(様式F!Y30="","",様式F!Y30)</f>
        <v/>
      </c>
      <c r="Z30" s="557" t="str">
        <f>IF(様式F!Z30="","",様式F!Z30)</f>
        <v/>
      </c>
      <c r="AA30" s="557" t="str">
        <f>IF(様式F!AA30="","",様式F!AA30)</f>
        <v/>
      </c>
      <c r="AB30" s="557" t="str">
        <f>IF(様式F!AB30="","",様式F!AB30)</f>
        <v/>
      </c>
      <c r="AC30" s="557" t="str">
        <f>IF(様式F!AC30="","",様式F!AC30)</f>
        <v/>
      </c>
      <c r="AD30" s="557" t="str">
        <f>IF(様式F!AD30="","",様式F!AD30)</f>
        <v/>
      </c>
      <c r="AE30" s="557" t="str">
        <f>IF(様式F!AE30="","",様式F!AE30)</f>
        <v/>
      </c>
      <c r="AF30" s="358" t="str">
        <f>IF(様式F!AF30="","",様式F!AF30)</f>
        <v/>
      </c>
      <c r="AG30" s="358" t="str">
        <f>IF(様式F!AG30="","",様式F!AG30)</f>
        <v/>
      </c>
      <c r="AH30" s="358" t="str">
        <f>IF(様式F!AH30="","",様式F!AH30)</f>
        <v/>
      </c>
      <c r="AI30" s="358" t="str">
        <f>IF(様式F!AI30="","",様式F!AI30)</f>
        <v/>
      </c>
      <c r="AJ30" s="358" t="str">
        <f>IF(様式F!AJ30="","",様式F!AJ30)</f>
        <v/>
      </c>
      <c r="AK30" s="558" t="str">
        <f>IF(様式F!AK30="","",様式F!AK30)</f>
        <v/>
      </c>
      <c r="AL30" s="559" t="str">
        <f>IF(様式F!AL30="","",様式F!AL30)</f>
        <v/>
      </c>
      <c r="AM30" s="367" t="str">
        <f ca="1">IF(様式F!AM30="","","【"&amp;ROUND(IFERROR(IF(ABS(様式F!AM30)&gt;=10,IF(様式F!AM30&gt;=0,様式F!AM30*RANDBETWEEN(80,90)*0.01,様式F!AM30*RANDBETWEEN(110,120)*0.01),様式F!AM30-RANDBETWEEN(1,3)),0),0)&amp;"～"&amp;ROUND(IFERROR(IF(ABS(様式F!AM30)&gt;=10,IF(様式F!AM30&gt;=0,様式F!AM30*RANDBETWEEN(110,120)*0.01,様式F!AM30*RANDBETWEEN(80,90)*0.01),様式F!AM30+RANDBETWEEN(1,3)),0),0)&amp;"】")</f>
        <v/>
      </c>
      <c r="AN30" s="367" t="str">
        <f ca="1">IF(様式F!AN30="","","【"&amp;ROUND(IFERROR(IF(ABS(様式F!AN30)&gt;=10,IF(様式F!AN30&gt;=0,様式F!AN30*RANDBETWEEN(80,90)*0.01,様式F!AN30*RANDBETWEEN(110,120)*0.01),様式F!AN30-RANDBETWEEN(1,3)),0),0)&amp;"～"&amp;ROUND(IFERROR(IF(ABS(様式F!AN30)&gt;=10,IF(様式F!AN30&gt;=0,様式F!AN30*RANDBETWEEN(110,120)*0.01,様式F!AN30*RANDBETWEEN(80,90)*0.01),様式F!AN30+RANDBETWEEN(1,3)),0),0)&amp;"】")</f>
        <v/>
      </c>
      <c r="AO30" s="367" t="str">
        <f ca="1">IF(様式F!AO30="","","【"&amp;ROUND(IFERROR(IF(ABS(様式F!AO30)&gt;=10,IF(様式F!AO30&gt;=0,様式F!AO30*RANDBETWEEN(80,90)*0.01,様式F!AO30*RANDBETWEEN(110,120)*0.01),様式F!AO30-RANDBETWEEN(1,3)),0),0)&amp;"～"&amp;ROUND(IFERROR(IF(ABS(様式F!AO30)&gt;=10,IF(様式F!AO30&gt;=0,様式F!AO30*RANDBETWEEN(110,120)*0.01,様式F!AO30*RANDBETWEEN(80,90)*0.01),様式F!AO30+RANDBETWEEN(1,3)),0),0)&amp;"】")</f>
        <v/>
      </c>
      <c r="AP30" s="367" t="str">
        <f ca="1">IF(様式F!AP30="","","【"&amp;ROUND(IFERROR(IF(ABS(様式F!AP30)&gt;=10,IF(様式F!AP30&gt;=0,様式F!AP30*RANDBETWEEN(80,90)*0.01,様式F!AP30*RANDBETWEEN(110,120)*0.01),様式F!AP30-RANDBETWEEN(1,3)),0),0)&amp;"～"&amp;ROUND(IFERROR(IF(ABS(様式F!AP30)&gt;=10,IF(様式F!AP30&gt;=0,様式F!AP30*RANDBETWEEN(110,120)*0.01,様式F!AP30*RANDBETWEEN(80,90)*0.01),様式F!AP30+RANDBETWEEN(1,3)),0),0)&amp;"】")</f>
        <v/>
      </c>
      <c r="AQ30" s="367" t="str">
        <f ca="1">IF(様式F!AQ30="","","【"&amp;ROUND(IFERROR(IF(ABS(様式F!AQ30)&gt;=10,IF(様式F!AQ30&gt;=0,様式F!AQ30*RANDBETWEEN(80,90)*0.01,様式F!AQ30*RANDBETWEEN(110,120)*0.01),様式F!AQ30-RANDBETWEEN(1,3)),0),0)&amp;"～"&amp;ROUND(IFERROR(IF(ABS(様式F!AQ30)&gt;=10,IF(様式F!AQ30&gt;=0,様式F!AQ30*RANDBETWEEN(110,120)*0.01,様式F!AQ30*RANDBETWEEN(80,90)*0.01),様式F!AQ30+RANDBETWEEN(1,3)),0),0)&amp;"】")</f>
        <v/>
      </c>
      <c r="AR30" s="511" t="str">
        <f ca="1">IF(様式F!AR30="","","【"&amp;ROUND(IFERROR(IF(ABS(様式F!AR30)&gt;=0.1,IF(様式F!AR30&gt;=0,様式F!AR30*RANDBETWEEN(80,90),様式F!AR30*RANDBETWEEN(110,120)),(様式F!AR30)*100-RANDBETWEEN(3,7)),0),0)&amp;"%～"&amp;ROUND(IFERROR(IF(ABS(様式F!AR30)&gt;=0.1,IF(様式F!AR30&gt;=0,様式F!AR30*RANDBETWEEN(110,120),様式F!AR30*RANDBETWEEN(80,90)),(様式F!AR30)*100+RANDBETWEEN(3,7)),0),0)&amp;"%】")</f>
        <v/>
      </c>
      <c r="AS30" s="501" t="str">
        <f>IF(様式F!AS30="","",様式F!AS30)</f>
        <v/>
      </c>
      <c r="AT30" s="560" t="str">
        <f>IF(様式F!AT30="","",様式F!AT30)</f>
        <v/>
      </c>
      <c r="AU30" s="367" t="str">
        <f ca="1">IF(様式F!AU30="","","【"&amp;ROUND(IFERROR(IF(ABS(様式F!AU30)&gt;=10,IF(様式F!AU30&gt;=0,様式F!AU30*RANDBETWEEN(80,90)*0.01,様式F!AU30*RANDBETWEEN(110,120)*0.01),様式F!AU30-RANDBETWEEN(1,3)),0),0)&amp;"～"&amp;ROUND(IFERROR(IF(ABS(様式F!AU30)&gt;=10,IF(様式F!AU30&gt;=0,様式F!AU30*RANDBETWEEN(110,120)*0.01,様式F!AU30*RANDBETWEEN(80,90)*0.01),様式F!AU30+RANDBETWEEN(1,3)),0),0)&amp;"】")</f>
        <v/>
      </c>
      <c r="AV30" s="358" t="str">
        <f>IF(様式F!AV30="","",様式F!AV30)</f>
        <v/>
      </c>
      <c r="AW30" s="366" t="str">
        <f>IF(様式F!AW30="","",様式F!AW30)</f>
        <v/>
      </c>
      <c r="AX30" s="557" t="str">
        <f>IF(様式F!AX30="","",様式F!AX30)</f>
        <v/>
      </c>
      <c r="AY30" s="359" t="str">
        <f>IF(様式F!AY30="","",様式F!AY30)</f>
        <v/>
      </c>
      <c r="AZ30" s="367" t="str">
        <f ca="1">IF(様式F!AZ30="","","【"&amp;ROUND(IFERROR(IF(ABS(様式F!AZ30)&gt;=10,IF(様式F!AZ30&gt;=0,様式F!AZ30*RANDBETWEEN(80,90)*0.01,様式F!AZ30*RANDBETWEEN(110,120)*0.01),様式F!AZ30-RANDBETWEEN(1,3)),0),0)&amp;"～"&amp;ROUND(IFERROR(IF(ABS(様式F!AZ30)&gt;=10,IF(様式F!AZ30&gt;=0,様式F!AZ30*RANDBETWEEN(110,120)*0.01,様式F!AZ30*RANDBETWEEN(80,90)*0.01),様式F!AZ30+RANDBETWEEN(1,3)),0),0)&amp;"】")</f>
        <v/>
      </c>
      <c r="BA30" s="367"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367"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367"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367"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367"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367"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367"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501" t="str">
        <f>IF(様式F!BH30="","",様式F!BH30)</f>
        <v/>
      </c>
      <c r="BI30" s="367"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367"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367"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367"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367"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358" t="str">
        <f>IF(様式F!BN30="","",様式F!BN30)</f>
        <v/>
      </c>
      <c r="BO30" s="367"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358" t="str">
        <f>IF(様式F!BP30="","",様式F!BP30)</f>
        <v/>
      </c>
      <c r="BQ30" s="367"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367"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367"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560" t="str">
        <f>IF(様式F!BT30="","",様式F!BT30)</f>
        <v/>
      </c>
      <c r="BU30" s="358" t="str">
        <f>IF(様式F!BU30="","",様式F!BU30)</f>
        <v/>
      </c>
      <c r="BV30" s="367"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367"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367"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367"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367"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561"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1"/>
      <c r="CC30" s="1"/>
      <c r="CD30" s="1"/>
      <c r="CE30" s="1"/>
      <c r="CF30" s="1"/>
      <c r="CG30" s="1"/>
      <c r="CH30" s="1"/>
      <c r="CI30" s="1"/>
    </row>
    <row r="31" spans="2:87" ht="9.75" customHeight="1" x14ac:dyDescent="0.15">
      <c r="AZ31" s="15"/>
      <c r="BA31" s="1"/>
      <c r="BB31" s="1"/>
      <c r="BC31" s="1"/>
      <c r="BD31" s="1"/>
    </row>
  </sheetData>
  <mergeCells count="80">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G9:AG11"/>
    <mergeCell ref="U9:U11"/>
    <mergeCell ref="V9:V11"/>
    <mergeCell ref="W9:W11"/>
    <mergeCell ref="Y9:Y11"/>
    <mergeCell ref="Z9:Z11"/>
    <mergeCell ref="AA9:AA11"/>
    <mergeCell ref="AB9:AB11"/>
    <mergeCell ref="AC9:AC11"/>
    <mergeCell ref="AD9:AD11"/>
    <mergeCell ref="AE9:AE11"/>
    <mergeCell ref="AF9:AF11"/>
    <mergeCell ref="X9:X11"/>
    <mergeCell ref="AV9:AV11"/>
    <mergeCell ref="AH9:AH11"/>
    <mergeCell ref="AI9:AI11"/>
    <mergeCell ref="AJ9:AJ11"/>
    <mergeCell ref="AK9:AK11"/>
    <mergeCell ref="AL9:AL11"/>
    <mergeCell ref="AM9:AM11"/>
    <mergeCell ref="AN9:AN11"/>
    <mergeCell ref="AP9:AP11"/>
    <mergeCell ref="AS9:AS11"/>
    <mergeCell ref="AT9:AT11"/>
    <mergeCell ref="AU9:AU11"/>
    <mergeCell ref="AO9:AO11"/>
    <mergeCell ref="AQ9:AQ11"/>
    <mergeCell ref="AR9:AR11"/>
    <mergeCell ref="BH9:BH11"/>
    <mergeCell ref="AW9:AW11"/>
    <mergeCell ref="AX9:AX11"/>
    <mergeCell ref="AY9:AY11"/>
    <mergeCell ref="AZ9:AZ11"/>
    <mergeCell ref="BA9:BA11"/>
    <mergeCell ref="BB9:BB11"/>
    <mergeCell ref="BC9:BC11"/>
    <mergeCell ref="BD9:BD11"/>
    <mergeCell ref="BE9:BE11"/>
    <mergeCell ref="BF9:BF11"/>
    <mergeCell ref="BG9:BG11"/>
    <mergeCell ref="BT9:BT11"/>
    <mergeCell ref="BI9:BI11"/>
    <mergeCell ref="BJ9:BJ11"/>
    <mergeCell ref="BK9:BK11"/>
    <mergeCell ref="BL9:BL11"/>
    <mergeCell ref="BM9:BM11"/>
    <mergeCell ref="BN9:BN11"/>
    <mergeCell ref="BO9:BO11"/>
    <mergeCell ref="BP9:BP11"/>
    <mergeCell ref="BQ9:BQ11"/>
    <mergeCell ref="BR9:BR11"/>
    <mergeCell ref="BS9:BS11"/>
    <mergeCell ref="CA9:CA11"/>
    <mergeCell ref="BU9:BU11"/>
    <mergeCell ref="BV9:BV11"/>
    <mergeCell ref="BW9:BW11"/>
    <mergeCell ref="BX9:BX11"/>
    <mergeCell ref="BY9:BY11"/>
    <mergeCell ref="BZ9:BZ11"/>
  </mergeCells>
  <phoneticPr fontId="23"/>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9" max="30"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dimension ref="B1:M15"/>
  <sheetViews>
    <sheetView showGridLines="0" view="pageBreakPreview" zoomScaleNormal="100" zoomScaleSheetLayoutView="100" workbookViewId="0">
      <selection activeCell="E29" sqref="E29"/>
    </sheetView>
  </sheetViews>
  <sheetFormatPr defaultColWidth="8.875" defaultRowHeight="13.5" x14ac:dyDescent="0.15"/>
  <cols>
    <col min="1" max="1" width="1.875" style="87" customWidth="1"/>
    <col min="2" max="2" width="19.5" style="87" customWidth="1"/>
    <col min="3" max="3" width="19.875" style="87" customWidth="1"/>
    <col min="4" max="4" width="14.375" style="87" customWidth="1"/>
    <col min="5" max="5" width="16.625" style="87" customWidth="1"/>
    <col min="6" max="7" width="25.125" style="87" customWidth="1"/>
    <col min="8" max="8" width="1.625" style="87" customWidth="1"/>
    <col min="9" max="16384" width="8.875" style="87"/>
  </cols>
  <sheetData>
    <row r="1" spans="2:13" ht="28.15" customHeight="1" x14ac:dyDescent="0.15">
      <c r="B1" s="100" t="s">
        <v>980</v>
      </c>
      <c r="C1" s="88"/>
      <c r="D1" s="88"/>
    </row>
    <row r="2" spans="2:13" ht="14.65" customHeight="1" x14ac:dyDescent="0.15">
      <c r="B2" s="87" t="s">
        <v>582</v>
      </c>
      <c r="C2" s="90"/>
      <c r="D2" s="90"/>
    </row>
    <row r="3" spans="2:13" ht="7.15" customHeight="1" x14ac:dyDescent="0.15">
      <c r="B3" s="89"/>
      <c r="C3" s="90"/>
      <c r="D3" s="90"/>
    </row>
    <row r="4" spans="2:13" ht="28.15" customHeight="1" x14ac:dyDescent="0.15">
      <c r="B4" s="923" t="s">
        <v>975</v>
      </c>
      <c r="C4" s="923"/>
      <c r="D4" s="923"/>
      <c r="E4" s="923"/>
      <c r="F4" s="923"/>
      <c r="G4" s="923"/>
      <c r="H4" s="91"/>
      <c r="I4" s="91"/>
      <c r="J4" s="91"/>
      <c r="K4" s="91"/>
      <c r="L4" s="91"/>
      <c r="M4" s="91"/>
    </row>
    <row r="5" spans="2:13" ht="6.6" customHeight="1" thickBot="1" x14ac:dyDescent="0.2"/>
    <row r="6" spans="2:13" ht="16.5" customHeight="1" thickBot="1" x14ac:dyDescent="0.2">
      <c r="B6" s="217" t="s">
        <v>95</v>
      </c>
      <c r="C6" s="843" t="str">
        <f>IF(様式一覧表B!D5="","",様式一覧表B!D5)</f>
        <v/>
      </c>
      <c r="D6" s="844"/>
      <c r="E6" s="845"/>
      <c r="F6" s="221"/>
      <c r="G6" s="221"/>
    </row>
    <row r="7" spans="2:13" ht="6.6" customHeight="1" x14ac:dyDescent="0.15">
      <c r="B7" s="80"/>
      <c r="C7" s="80"/>
      <c r="D7" s="80"/>
      <c r="E7" s="80"/>
      <c r="F7" s="80"/>
      <c r="G7" s="80"/>
    </row>
    <row r="8" spans="2:13" ht="14.25" thickBot="1" x14ac:dyDescent="0.2">
      <c r="B8" s="881" t="s">
        <v>583</v>
      </c>
      <c r="C8" s="881"/>
      <c r="D8" s="881"/>
      <c r="E8" s="881"/>
      <c r="F8" s="881"/>
      <c r="G8" s="881"/>
    </row>
    <row r="9" spans="2:13" ht="36" x14ac:dyDescent="0.15">
      <c r="B9" s="320" t="s">
        <v>394</v>
      </c>
      <c r="C9" s="321" t="s">
        <v>395</v>
      </c>
      <c r="D9" s="322" t="s">
        <v>396</v>
      </c>
      <c r="E9" s="323" t="s">
        <v>397</v>
      </c>
      <c r="F9" s="323" t="s">
        <v>584</v>
      </c>
      <c r="G9" s="324" t="s">
        <v>398</v>
      </c>
    </row>
    <row r="10" spans="2:13" x14ac:dyDescent="0.15">
      <c r="B10" s="376"/>
      <c r="C10" s="377"/>
      <c r="D10" s="378"/>
      <c r="E10" s="284"/>
      <c r="F10" s="284"/>
      <c r="G10" s="285"/>
    </row>
    <row r="11" spans="2:13" x14ac:dyDescent="0.15">
      <c r="B11" s="376"/>
      <c r="C11" s="377"/>
      <c r="D11" s="378"/>
      <c r="E11" s="284"/>
      <c r="F11" s="284"/>
      <c r="G11" s="285"/>
    </row>
    <row r="12" spans="2:13" x14ac:dyDescent="0.15">
      <c r="B12" s="376"/>
      <c r="C12" s="377"/>
      <c r="D12" s="378"/>
      <c r="E12" s="284"/>
      <c r="F12" s="284"/>
      <c r="G12" s="285"/>
    </row>
    <row r="13" spans="2:13" x14ac:dyDescent="0.15">
      <c r="B13" s="376"/>
      <c r="C13" s="377"/>
      <c r="D13" s="378"/>
      <c r="E13" s="284"/>
      <c r="F13" s="284"/>
      <c r="G13" s="285"/>
    </row>
    <row r="14" spans="2:13" ht="14.25" thickBot="1" x14ac:dyDescent="0.2">
      <c r="B14" s="379"/>
      <c r="C14" s="380"/>
      <c r="D14" s="381"/>
      <c r="E14" s="287"/>
      <c r="F14" s="287"/>
      <c r="G14" s="288"/>
    </row>
    <row r="15" spans="2:13" x14ac:dyDescent="0.15">
      <c r="B15" s="80"/>
      <c r="C15" s="80"/>
      <c r="D15" s="80"/>
      <c r="E15" s="80"/>
      <c r="F15" s="80"/>
      <c r="G15" s="80"/>
    </row>
  </sheetData>
  <mergeCells count="3">
    <mergeCell ref="B8:G8"/>
    <mergeCell ref="C6:E6"/>
    <mergeCell ref="B4:G4"/>
  </mergeCells>
  <phoneticPr fontId="23"/>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0000000}">
          <x14:formula1>
            <xm:f>コード!$B$35:$B$36</xm:f>
          </x14:formula1>
          <xm:sqref>E10:E14</xm:sqref>
        </x14:dataValidation>
        <x14:dataValidation type="list" allowBlank="1" showInputMessage="1" showErrorMessage="1" xr:uid="{00000000-0002-0000-1D00-000001000000}">
          <x14:formula1>
            <xm:f>コード!$B$39:$B$46</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P19"/>
  <sheetViews>
    <sheetView showGridLines="0" view="pageBreakPreview" zoomScaleNormal="100" zoomScaleSheetLayoutView="100" workbookViewId="0">
      <selection activeCell="C28" sqref="C28"/>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4.87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980</v>
      </c>
    </row>
    <row r="4" spans="1:16" s="119" customFormat="1" ht="14.65" customHeight="1" thickBot="1" x14ac:dyDescent="0.2">
      <c r="A4" s="118"/>
      <c r="P4" s="120"/>
    </row>
    <row r="5" spans="1:16" s="121" customFormat="1" ht="17.25" customHeight="1" thickBot="1" x14ac:dyDescent="0.2">
      <c r="B5" s="750" t="s">
        <v>10</v>
      </c>
      <c r="C5" s="751"/>
      <c r="D5" s="761" t="str">
        <f>IF(様式一覧表B!D5="","",様式一覧表B!D5)</f>
        <v/>
      </c>
      <c r="E5" s="762"/>
      <c r="F5" s="119"/>
      <c r="G5" s="122"/>
      <c r="H5" s="122"/>
      <c r="I5" s="122"/>
      <c r="J5" s="122"/>
      <c r="K5" s="122"/>
      <c r="L5" s="123"/>
    </row>
    <row r="6" spans="1:16" s="121" customFormat="1" ht="17.25" customHeight="1" x14ac:dyDescent="0.15">
      <c r="B6" s="605"/>
      <c r="C6" s="605"/>
      <c r="D6" s="605"/>
      <c r="E6" s="605"/>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610" t="s">
        <v>585</v>
      </c>
      <c r="D12" s="128"/>
      <c r="E12" s="129"/>
      <c r="F12" s="130"/>
      <c r="H12" s="613"/>
    </row>
    <row r="13" spans="1:16" ht="17.100000000000001" customHeight="1" x14ac:dyDescent="0.15">
      <c r="B13" s="127">
        <v>2</v>
      </c>
      <c r="C13" s="612" t="s">
        <v>586</v>
      </c>
      <c r="D13" s="128"/>
      <c r="E13" s="129"/>
      <c r="F13" s="130"/>
      <c r="H13" s="613"/>
    </row>
    <row r="14" spans="1:16" ht="17.25" x14ac:dyDescent="0.15">
      <c r="B14" s="127">
        <v>3</v>
      </c>
      <c r="C14" s="612" t="s">
        <v>587</v>
      </c>
      <c r="D14" s="128"/>
      <c r="E14" s="129"/>
      <c r="F14" s="130"/>
      <c r="H14" s="613"/>
    </row>
    <row r="15" spans="1:16" ht="17.25" x14ac:dyDescent="0.15">
      <c r="B15" s="127">
        <v>4</v>
      </c>
      <c r="C15" s="131" t="s">
        <v>588</v>
      </c>
      <c r="D15" s="128"/>
      <c r="E15" s="129"/>
      <c r="F15" s="130"/>
      <c r="H15" s="613"/>
    </row>
    <row r="16" spans="1:16" ht="17.25" x14ac:dyDescent="0.15">
      <c r="B16" s="127">
        <v>5</v>
      </c>
      <c r="C16" s="132" t="s">
        <v>589</v>
      </c>
      <c r="D16" s="128"/>
      <c r="E16" s="129"/>
      <c r="F16" s="130"/>
      <c r="H16" s="613"/>
    </row>
    <row r="17" spans="2:9" ht="17.25" x14ac:dyDescent="0.15">
      <c r="B17" s="127">
        <v>6</v>
      </c>
      <c r="C17" s="132" t="s">
        <v>590</v>
      </c>
      <c r="D17" s="128"/>
      <c r="E17" s="129"/>
      <c r="F17" s="130"/>
      <c r="H17" s="613"/>
    </row>
    <row r="18" spans="2:9" ht="17.25" x14ac:dyDescent="0.15">
      <c r="B18" s="127">
        <v>7</v>
      </c>
      <c r="C18" s="133" t="s">
        <v>591</v>
      </c>
      <c r="D18" s="128"/>
      <c r="E18" s="129"/>
      <c r="F18" s="130"/>
      <c r="I18" s="613"/>
    </row>
    <row r="19" spans="2:9" ht="17.25" x14ac:dyDescent="0.15">
      <c r="B19" s="127">
        <v>8</v>
      </c>
      <c r="C19" s="133" t="s">
        <v>592</v>
      </c>
      <c r="D19" s="128"/>
      <c r="E19" s="129"/>
      <c r="F19" s="130"/>
      <c r="H19" s="613"/>
    </row>
  </sheetData>
  <mergeCells count="9">
    <mergeCell ref="B1:C1"/>
    <mergeCell ref="B5:C5"/>
    <mergeCell ref="D5:E5"/>
    <mergeCell ref="B8:F8"/>
    <mergeCell ref="B10:B11"/>
    <mergeCell ref="C10:C11"/>
    <mergeCell ref="D10:D11"/>
    <mergeCell ref="F10:F11"/>
    <mergeCell ref="B7:F7"/>
  </mergeCells>
  <phoneticPr fontId="23"/>
  <dataValidations count="1">
    <dataValidation type="list" allowBlank="1" showInputMessage="1" sqref="E12:E19" xr:uid="{00000000-0002-0000-1E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dimension ref="A1:P67"/>
  <sheetViews>
    <sheetView showGridLines="0" view="pageBreakPreview" zoomScaleNormal="100" zoomScaleSheetLayoutView="100" workbookViewId="0">
      <selection activeCell="B1" sqref="B1:C1"/>
    </sheetView>
  </sheetViews>
  <sheetFormatPr defaultColWidth="9" defaultRowHeight="13.5" x14ac:dyDescent="0.15"/>
  <cols>
    <col min="1" max="1" width="2.125" style="116" customWidth="1"/>
    <col min="2" max="2" width="8" style="116" customWidth="1"/>
    <col min="3" max="3" width="23.625" style="116" customWidth="1"/>
    <col min="4" max="4" width="11.375" style="116" customWidth="1"/>
    <col min="5" max="5" width="44.5" style="116" customWidth="1"/>
    <col min="6" max="6" width="25.87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980</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410</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18.600000000000001" customHeight="1" x14ac:dyDescent="0.15">
      <c r="B13" s="758"/>
      <c r="C13" s="758"/>
      <c r="D13" s="758"/>
      <c r="E13" s="194" t="s">
        <v>36</v>
      </c>
      <c r="F13" s="758"/>
    </row>
    <row r="14" spans="1:16" ht="17.25" x14ac:dyDescent="0.15">
      <c r="B14" s="136">
        <v>1</v>
      </c>
      <c r="C14" s="671" t="s">
        <v>593</v>
      </c>
      <c r="D14" s="137"/>
      <c r="E14" s="216"/>
      <c r="F14" s="138"/>
    </row>
    <row r="15" spans="1:16" ht="17.25" x14ac:dyDescent="0.15">
      <c r="B15" s="136">
        <v>2</v>
      </c>
      <c r="C15" s="671" t="s">
        <v>957</v>
      </c>
      <c r="D15" s="137"/>
      <c r="E15" s="216"/>
      <c r="F15" s="138"/>
    </row>
    <row r="16" spans="1:16" ht="17.25" x14ac:dyDescent="0.15">
      <c r="B16" s="136">
        <v>3</v>
      </c>
      <c r="C16" s="671" t="s">
        <v>594</v>
      </c>
      <c r="D16" s="137"/>
      <c r="E16" s="216"/>
      <c r="F16" s="138"/>
    </row>
    <row r="17" spans="2:6" ht="17.25" x14ac:dyDescent="0.15">
      <c r="B17" s="136">
        <v>4</v>
      </c>
      <c r="C17" s="672" t="s">
        <v>595</v>
      </c>
      <c r="D17" s="137"/>
      <c r="E17" s="216"/>
      <c r="F17" s="138"/>
    </row>
    <row r="18" spans="2:6" ht="17.25" x14ac:dyDescent="0.15">
      <c r="B18" s="136">
        <v>5</v>
      </c>
      <c r="C18" s="672" t="s">
        <v>596</v>
      </c>
      <c r="D18" s="137"/>
      <c r="E18" s="216"/>
      <c r="F18" s="138"/>
    </row>
    <row r="19" spans="2:6" ht="17.25" x14ac:dyDescent="0.15">
      <c r="B19" s="136">
        <v>6</v>
      </c>
      <c r="C19" s="672" t="s">
        <v>597</v>
      </c>
      <c r="D19" s="137"/>
      <c r="E19" s="216"/>
      <c r="F19" s="138"/>
    </row>
    <row r="20" spans="2:6" ht="17.25" x14ac:dyDescent="0.15">
      <c r="B20" s="136">
        <v>7</v>
      </c>
      <c r="C20" s="672" t="s">
        <v>598</v>
      </c>
      <c r="D20" s="137"/>
      <c r="E20" s="216"/>
      <c r="F20" s="138"/>
    </row>
    <row r="21" spans="2:6" ht="17.25" x14ac:dyDescent="0.15">
      <c r="B21" s="136">
        <v>8</v>
      </c>
      <c r="C21" s="672" t="s">
        <v>599</v>
      </c>
      <c r="D21" s="137"/>
      <c r="E21" s="216"/>
      <c r="F21" s="138"/>
    </row>
    <row r="22" spans="2:6" ht="17.25" x14ac:dyDescent="0.15">
      <c r="B22" s="136">
        <v>9</v>
      </c>
      <c r="C22" s="672" t="s">
        <v>960</v>
      </c>
      <c r="D22" s="137"/>
      <c r="E22" s="216"/>
      <c r="F22" s="138"/>
    </row>
    <row r="23" spans="2:6" ht="17.25" x14ac:dyDescent="0.15">
      <c r="B23" s="136">
        <v>10</v>
      </c>
      <c r="C23" s="672" t="s">
        <v>600</v>
      </c>
      <c r="D23" s="137"/>
      <c r="E23" s="216"/>
      <c r="F23" s="138"/>
    </row>
    <row r="24" spans="2:6" ht="17.25" x14ac:dyDescent="0.15">
      <c r="B24" s="136">
        <v>11</v>
      </c>
      <c r="C24" s="672" t="s">
        <v>958</v>
      </c>
      <c r="D24" s="137"/>
      <c r="E24" s="216"/>
      <c r="F24" s="138"/>
    </row>
    <row r="25" spans="2:6" ht="17.25" x14ac:dyDescent="0.15">
      <c r="B25" s="136">
        <v>12</v>
      </c>
      <c r="C25" s="671" t="s">
        <v>959</v>
      </c>
      <c r="D25" s="137"/>
      <c r="E25" s="216"/>
      <c r="F25" s="138"/>
    </row>
    <row r="26" spans="2:6" ht="17.25" x14ac:dyDescent="0.15">
      <c r="B26" s="136">
        <v>13</v>
      </c>
      <c r="C26" s="673" t="s">
        <v>961</v>
      </c>
      <c r="D26" s="137"/>
      <c r="E26" s="216"/>
      <c r="F26" s="138"/>
    </row>
    <row r="27" spans="2:6" ht="16.5" customHeight="1" x14ac:dyDescent="0.15">
      <c r="B27" s="136">
        <v>14</v>
      </c>
      <c r="C27" s="673" t="s">
        <v>962</v>
      </c>
      <c r="D27" s="137"/>
      <c r="E27" s="216"/>
      <c r="F27" s="138"/>
    </row>
    <row r="28" spans="2:6" ht="16.5" customHeight="1" x14ac:dyDescent="0.15">
      <c r="B28" s="136">
        <v>15</v>
      </c>
      <c r="C28" s="673" t="s">
        <v>963</v>
      </c>
      <c r="D28" s="137"/>
      <c r="E28" s="216"/>
      <c r="F28" s="138"/>
    </row>
    <row r="29" spans="2:6" ht="16.5" customHeight="1" x14ac:dyDescent="0.15">
      <c r="B29" s="136">
        <v>16</v>
      </c>
      <c r="C29" s="673" t="s">
        <v>601</v>
      </c>
      <c r="D29" s="137"/>
      <c r="E29" s="216"/>
      <c r="F29" s="138"/>
    </row>
    <row r="30" spans="2:6" ht="16.5" customHeight="1" x14ac:dyDescent="0.15">
      <c r="B30" s="136">
        <v>17</v>
      </c>
      <c r="C30" s="673" t="s">
        <v>964</v>
      </c>
      <c r="D30" s="137"/>
      <c r="E30" s="216"/>
      <c r="F30" s="138"/>
    </row>
    <row r="31" spans="2:6" ht="17.25" x14ac:dyDescent="0.15">
      <c r="B31" s="136">
        <v>18</v>
      </c>
      <c r="C31" s="673" t="s">
        <v>965</v>
      </c>
      <c r="D31" s="137"/>
      <c r="E31" s="216"/>
      <c r="F31" s="138"/>
    </row>
    <row r="32" spans="2:6" ht="16.5" customHeight="1" x14ac:dyDescent="0.15">
      <c r="B32" s="136">
        <v>19</v>
      </c>
      <c r="C32" s="673" t="s">
        <v>602</v>
      </c>
      <c r="D32" s="137"/>
      <c r="E32" s="216"/>
      <c r="F32" s="138"/>
    </row>
    <row r="33" spans="2:6" ht="16.5" customHeight="1" x14ac:dyDescent="0.15">
      <c r="B33" s="136">
        <v>20</v>
      </c>
      <c r="C33" s="673" t="s">
        <v>603</v>
      </c>
      <c r="D33" s="137"/>
      <c r="E33" s="216"/>
      <c r="F33" s="138"/>
    </row>
    <row r="34" spans="2:6" ht="16.5" customHeight="1" x14ac:dyDescent="0.15">
      <c r="B34" s="136">
        <v>21</v>
      </c>
      <c r="C34" s="673" t="s">
        <v>604</v>
      </c>
      <c r="D34" s="137"/>
      <c r="E34" s="216"/>
      <c r="F34" s="138"/>
    </row>
    <row r="35" spans="2:6" ht="16.5" customHeight="1" x14ac:dyDescent="0.15">
      <c r="B35" s="136">
        <v>22</v>
      </c>
      <c r="C35" s="673" t="s">
        <v>605</v>
      </c>
      <c r="D35" s="137"/>
      <c r="E35" s="216"/>
      <c r="F35" s="138"/>
    </row>
    <row r="36" spans="2:6" ht="16.5" customHeight="1" x14ac:dyDescent="0.15">
      <c r="B36" s="136">
        <v>23</v>
      </c>
      <c r="C36" s="673" t="s">
        <v>606</v>
      </c>
      <c r="D36" s="137"/>
      <c r="E36" s="216"/>
      <c r="F36" s="138"/>
    </row>
    <row r="37" spans="2:6" ht="16.5" customHeight="1" x14ac:dyDescent="0.15">
      <c r="B37" s="136">
        <v>24</v>
      </c>
      <c r="C37" s="673" t="s">
        <v>607</v>
      </c>
      <c r="D37" s="137"/>
      <c r="E37" s="216"/>
      <c r="F37" s="138"/>
    </row>
    <row r="38" spans="2:6" ht="16.5" customHeight="1" x14ac:dyDescent="0.15">
      <c r="B38" s="136">
        <v>25</v>
      </c>
      <c r="C38" s="673" t="s">
        <v>608</v>
      </c>
      <c r="D38" s="137"/>
      <c r="E38" s="216"/>
      <c r="F38" s="138"/>
    </row>
    <row r="39" spans="2:6" ht="16.5" customHeight="1" x14ac:dyDescent="0.15">
      <c r="B39" s="136">
        <v>26</v>
      </c>
      <c r="C39" s="673" t="s">
        <v>609</v>
      </c>
      <c r="D39" s="137"/>
      <c r="E39" s="216"/>
      <c r="F39" s="138"/>
    </row>
    <row r="40" spans="2:6" ht="16.5" customHeight="1" x14ac:dyDescent="0.15">
      <c r="B40" s="136">
        <v>27</v>
      </c>
      <c r="C40" s="673" t="s">
        <v>610</v>
      </c>
      <c r="D40" s="137"/>
      <c r="E40" s="216"/>
      <c r="F40" s="138"/>
    </row>
    <row r="41" spans="2:6" ht="16.5" customHeight="1" x14ac:dyDescent="0.15">
      <c r="B41" s="136">
        <v>28</v>
      </c>
      <c r="C41" s="673" t="s">
        <v>611</v>
      </c>
      <c r="D41" s="137"/>
      <c r="E41" s="216"/>
      <c r="F41" s="138"/>
    </row>
    <row r="42" spans="2:6" ht="16.5" customHeight="1" x14ac:dyDescent="0.15">
      <c r="B42" s="136">
        <v>29</v>
      </c>
      <c r="C42" s="673" t="s">
        <v>612</v>
      </c>
      <c r="D42" s="137"/>
      <c r="E42" s="216"/>
      <c r="F42" s="138"/>
    </row>
    <row r="43" spans="2:6" ht="16.5" customHeight="1" x14ac:dyDescent="0.15">
      <c r="B43" s="136">
        <v>30</v>
      </c>
      <c r="C43" s="673" t="s">
        <v>613</v>
      </c>
      <c r="D43" s="137"/>
      <c r="E43" s="216"/>
      <c r="F43" s="138"/>
    </row>
    <row r="44" spans="2:6" ht="16.5" customHeight="1" x14ac:dyDescent="0.15">
      <c r="B44" s="136">
        <v>31</v>
      </c>
      <c r="C44" s="673" t="s">
        <v>614</v>
      </c>
      <c r="D44" s="137"/>
      <c r="E44" s="216"/>
      <c r="F44" s="138"/>
    </row>
    <row r="45" spans="2:6" ht="16.5" customHeight="1" x14ac:dyDescent="0.15">
      <c r="B45" s="136">
        <v>32</v>
      </c>
      <c r="C45" s="673" t="s">
        <v>615</v>
      </c>
      <c r="D45" s="137"/>
      <c r="E45" s="216"/>
      <c r="F45" s="138"/>
    </row>
    <row r="46" spans="2:6" ht="16.5" customHeight="1" x14ac:dyDescent="0.15">
      <c r="B46" s="136">
        <v>33</v>
      </c>
      <c r="C46" s="673" t="s">
        <v>616</v>
      </c>
      <c r="D46" s="137"/>
      <c r="E46" s="216"/>
      <c r="F46" s="138"/>
    </row>
    <row r="47" spans="2:6" ht="16.5" customHeight="1" x14ac:dyDescent="0.15">
      <c r="B47" s="136">
        <v>34</v>
      </c>
      <c r="C47" s="673" t="s">
        <v>617</v>
      </c>
      <c r="D47" s="137"/>
      <c r="E47" s="216"/>
      <c r="F47" s="138"/>
    </row>
    <row r="48" spans="2:6" ht="16.5" customHeight="1" x14ac:dyDescent="0.15">
      <c r="B48" s="136">
        <v>35</v>
      </c>
      <c r="C48" s="673" t="s">
        <v>618</v>
      </c>
      <c r="D48" s="137"/>
      <c r="E48" s="216"/>
      <c r="F48" s="138"/>
    </row>
    <row r="49" spans="2:6" ht="16.5" customHeight="1" x14ac:dyDescent="0.15">
      <c r="B49" s="136">
        <v>36</v>
      </c>
      <c r="C49" s="673" t="s">
        <v>619</v>
      </c>
      <c r="D49" s="137"/>
      <c r="E49" s="216"/>
      <c r="F49" s="138"/>
    </row>
    <row r="50" spans="2:6" ht="16.5" customHeight="1" x14ac:dyDescent="0.15">
      <c r="B50" s="136">
        <v>37</v>
      </c>
      <c r="C50" s="673" t="s">
        <v>620</v>
      </c>
      <c r="D50" s="137"/>
      <c r="E50" s="216"/>
      <c r="F50" s="138"/>
    </row>
    <row r="51" spans="2:6" ht="16.5" customHeight="1" x14ac:dyDescent="0.15">
      <c r="B51" s="136">
        <v>38</v>
      </c>
      <c r="C51" s="673" t="s">
        <v>621</v>
      </c>
      <c r="D51" s="137"/>
      <c r="E51" s="216"/>
      <c r="F51" s="138"/>
    </row>
    <row r="52" spans="2:6" ht="16.5" customHeight="1" x14ac:dyDescent="0.15">
      <c r="B52" s="136">
        <v>39</v>
      </c>
      <c r="C52" s="673" t="s">
        <v>622</v>
      </c>
      <c r="D52" s="137"/>
      <c r="E52" s="216"/>
      <c r="F52" s="138"/>
    </row>
    <row r="53" spans="2:6" ht="16.5" customHeight="1" x14ac:dyDescent="0.15">
      <c r="B53" s="136">
        <v>40</v>
      </c>
      <c r="C53" s="673" t="s">
        <v>623</v>
      </c>
      <c r="D53" s="137"/>
      <c r="E53" s="216"/>
      <c r="F53" s="138"/>
    </row>
    <row r="54" spans="2:6" ht="16.5" customHeight="1" x14ac:dyDescent="0.15">
      <c r="B54" s="136">
        <v>41</v>
      </c>
      <c r="C54" s="673" t="s">
        <v>966</v>
      </c>
      <c r="D54" s="137"/>
      <c r="E54" s="216"/>
      <c r="F54" s="138"/>
    </row>
    <row r="55" spans="2:6" ht="16.5" customHeight="1" x14ac:dyDescent="0.15">
      <c r="B55" s="136">
        <v>42</v>
      </c>
      <c r="C55" s="673" t="s">
        <v>624</v>
      </c>
      <c r="D55" s="137"/>
      <c r="E55" s="216"/>
      <c r="F55" s="138"/>
    </row>
    <row r="56" spans="2:6" ht="16.5" customHeight="1" x14ac:dyDescent="0.15">
      <c r="B56" s="136">
        <v>43</v>
      </c>
      <c r="C56" s="673" t="s">
        <v>625</v>
      </c>
      <c r="D56" s="137"/>
      <c r="E56" s="216"/>
      <c r="F56" s="138"/>
    </row>
    <row r="57" spans="2:6" ht="16.5" customHeight="1" x14ac:dyDescent="0.15">
      <c r="B57" s="136">
        <v>44</v>
      </c>
      <c r="C57" s="673" t="s">
        <v>626</v>
      </c>
      <c r="D57" s="137"/>
      <c r="E57" s="216"/>
      <c r="F57" s="138"/>
    </row>
    <row r="58" spans="2:6" ht="16.5" customHeight="1" x14ac:dyDescent="0.15">
      <c r="B58" s="136">
        <v>45</v>
      </c>
      <c r="C58" s="673" t="s">
        <v>627</v>
      </c>
      <c r="D58" s="137"/>
      <c r="E58" s="216"/>
      <c r="F58" s="138"/>
    </row>
    <row r="59" spans="2:6" ht="16.5" customHeight="1" x14ac:dyDescent="0.15">
      <c r="B59" s="136">
        <v>46</v>
      </c>
      <c r="C59" s="673" t="s">
        <v>628</v>
      </c>
      <c r="D59" s="137"/>
      <c r="E59" s="216"/>
      <c r="F59" s="138"/>
    </row>
    <row r="60" spans="2:6" ht="16.5" customHeight="1" x14ac:dyDescent="0.15">
      <c r="B60" s="136">
        <v>47</v>
      </c>
      <c r="C60" s="673" t="s">
        <v>629</v>
      </c>
      <c r="D60" s="137"/>
      <c r="E60" s="216"/>
      <c r="F60" s="138"/>
    </row>
    <row r="61" spans="2:6" ht="16.5" customHeight="1" x14ac:dyDescent="0.15">
      <c r="B61" s="136">
        <v>48</v>
      </c>
      <c r="C61" s="673" t="s">
        <v>630</v>
      </c>
      <c r="D61" s="137"/>
      <c r="E61" s="216"/>
      <c r="F61" s="138"/>
    </row>
    <row r="62" spans="2:6" ht="16.5" customHeight="1" x14ac:dyDescent="0.15">
      <c r="B62" s="136">
        <v>49</v>
      </c>
      <c r="C62" s="675" t="s">
        <v>631</v>
      </c>
      <c r="D62" s="137"/>
      <c r="E62" s="216"/>
      <c r="F62" s="138"/>
    </row>
    <row r="63" spans="2:6" ht="16.5" customHeight="1" x14ac:dyDescent="0.15">
      <c r="B63" s="136">
        <v>50</v>
      </c>
      <c r="C63" s="675" t="s">
        <v>632</v>
      </c>
      <c r="D63" s="137"/>
      <c r="E63" s="216"/>
      <c r="F63" s="138"/>
    </row>
    <row r="64" spans="2:6" ht="16.5" customHeight="1" x14ac:dyDescent="0.15">
      <c r="B64" s="136">
        <v>51</v>
      </c>
      <c r="C64" s="675" t="s">
        <v>633</v>
      </c>
      <c r="D64" s="137"/>
      <c r="E64" s="216"/>
      <c r="F64" s="138"/>
    </row>
    <row r="65" spans="2:6" ht="17.25" x14ac:dyDescent="0.15">
      <c r="B65" s="136">
        <v>52</v>
      </c>
      <c r="C65" s="675" t="s">
        <v>634</v>
      </c>
      <c r="D65" s="137"/>
      <c r="E65" s="216"/>
      <c r="F65" s="138"/>
    </row>
    <row r="66" spans="2:6" ht="17.25" x14ac:dyDescent="0.15">
      <c r="B66" s="136">
        <v>53</v>
      </c>
      <c r="C66" s="675" t="s">
        <v>635</v>
      </c>
      <c r="D66" s="137"/>
      <c r="E66" s="216"/>
      <c r="F66" s="138"/>
    </row>
    <row r="67" spans="2:6" ht="17.25" x14ac:dyDescent="0.15">
      <c r="B67" s="136">
        <v>54</v>
      </c>
      <c r="C67" s="675" t="s">
        <v>636</v>
      </c>
      <c r="D67" s="137"/>
      <c r="E67" s="216"/>
      <c r="F67"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67" xr:uid="{00000000-0002-0000-1F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dimension ref="B1:E14"/>
  <sheetViews>
    <sheetView showGridLines="0" view="pageBreakPreview" zoomScaleNormal="100" zoomScaleSheetLayoutView="100" workbookViewId="0">
      <selection activeCell="E24" sqref="E24"/>
    </sheetView>
  </sheetViews>
  <sheetFormatPr defaultColWidth="8.875" defaultRowHeight="13.5" x14ac:dyDescent="0.15"/>
  <cols>
    <col min="1" max="1" width="2.125" style="87" customWidth="1"/>
    <col min="2" max="2" width="5.875" style="87" customWidth="1"/>
    <col min="3" max="3" width="35.5" style="87" customWidth="1"/>
    <col min="4" max="4" width="34.375" style="87" customWidth="1"/>
    <col min="5" max="5" width="33" style="87" customWidth="1"/>
    <col min="6" max="6" width="1.875" style="87" customWidth="1"/>
    <col min="7" max="16384" width="8.875" style="87"/>
  </cols>
  <sheetData>
    <row r="1" spans="2:5" ht="17.25" x14ac:dyDescent="0.15">
      <c r="B1" s="97" t="s">
        <v>980</v>
      </c>
      <c r="C1" s="85"/>
      <c r="D1" s="77"/>
      <c r="E1" s="77"/>
    </row>
    <row r="2" spans="2:5" ht="33" customHeight="1" x14ac:dyDescent="0.15">
      <c r="B2" s="770" t="s">
        <v>637</v>
      </c>
      <c r="C2" s="770"/>
      <c r="D2" s="770"/>
      <c r="E2" s="770"/>
    </row>
    <row r="3" spans="2:5" ht="6.6" customHeight="1" x14ac:dyDescent="0.15">
      <c r="B3" s="770" t="s">
        <v>638</v>
      </c>
      <c r="C3" s="770"/>
      <c r="D3" s="770"/>
      <c r="E3" s="770"/>
    </row>
    <row r="4" spans="2:5" ht="28.5" customHeight="1" x14ac:dyDescent="0.15">
      <c r="B4" s="770"/>
      <c r="C4" s="770"/>
      <c r="D4" s="770"/>
      <c r="E4" s="770"/>
    </row>
    <row r="5" spans="2:5" ht="6.6" customHeight="1" thickBot="1" x14ac:dyDescent="0.2">
      <c r="B5" s="218"/>
      <c r="C5" s="218"/>
      <c r="D5" s="218"/>
      <c r="E5" s="218"/>
    </row>
    <row r="6" spans="2:5" ht="14.25" thickBot="1" x14ac:dyDescent="0.2">
      <c r="B6" s="766" t="s">
        <v>95</v>
      </c>
      <c r="C6" s="767"/>
      <c r="D6" s="943" t="str">
        <f>IF(様式一覧表B!D5="","",様式一覧表B!D5)</f>
        <v/>
      </c>
      <c r="E6" s="944"/>
    </row>
    <row r="7" spans="2:5" ht="14.25" thickBot="1" x14ac:dyDescent="0.2">
      <c r="B7" s="77"/>
      <c r="C7" s="77"/>
      <c r="D7" s="77"/>
      <c r="E7" s="77"/>
    </row>
    <row r="8" spans="2:5" ht="38.25" x14ac:dyDescent="0.15">
      <c r="B8" s="143" t="s">
        <v>97</v>
      </c>
      <c r="C8" s="144" t="s">
        <v>639</v>
      </c>
      <c r="D8" s="144" t="s">
        <v>640</v>
      </c>
      <c r="E8" s="145" t="s">
        <v>102</v>
      </c>
    </row>
    <row r="9" spans="2:5" x14ac:dyDescent="0.15">
      <c r="B9" s="146">
        <v>1</v>
      </c>
      <c r="C9" s="298"/>
      <c r="D9" s="382"/>
      <c r="E9" s="299"/>
    </row>
    <row r="10" spans="2:5" x14ac:dyDescent="0.15">
      <c r="B10" s="146">
        <v>2</v>
      </c>
      <c r="C10" s="298"/>
      <c r="D10" s="382"/>
      <c r="E10" s="299"/>
    </row>
    <row r="11" spans="2:5" x14ac:dyDescent="0.15">
      <c r="B11" s="146">
        <v>3</v>
      </c>
      <c r="C11" s="298"/>
      <c r="D11" s="382"/>
      <c r="E11" s="299"/>
    </row>
    <row r="12" spans="2:5" x14ac:dyDescent="0.15">
      <c r="B12" s="146">
        <v>4</v>
      </c>
      <c r="C12" s="298"/>
      <c r="D12" s="382"/>
      <c r="E12" s="299"/>
    </row>
    <row r="13" spans="2:5" ht="14.25" thickBot="1" x14ac:dyDescent="0.2">
      <c r="B13" s="147">
        <v>5</v>
      </c>
      <c r="C13" s="302"/>
      <c r="D13" s="383"/>
      <c r="E13" s="303"/>
    </row>
    <row r="14" spans="2:5" ht="7.5" customHeight="1" x14ac:dyDescent="0.15"/>
  </sheetData>
  <mergeCells count="4">
    <mergeCell ref="B6:C6"/>
    <mergeCell ref="B3:E4"/>
    <mergeCell ref="B2:E2"/>
    <mergeCell ref="D6:E6"/>
  </mergeCells>
  <phoneticPr fontId="23"/>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000-000000000000}">
          <x14:formula1>
            <xm:f>コード!$E$93:$E$97</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pageSetUpPr fitToPage="1"/>
  </sheetPr>
  <dimension ref="A1:Q24"/>
  <sheetViews>
    <sheetView showGridLines="0" view="pageBreakPreview" zoomScaleNormal="100" zoomScaleSheetLayoutView="100" workbookViewId="0">
      <selection activeCell="B1" sqref="B1"/>
    </sheetView>
  </sheetViews>
  <sheetFormatPr defaultColWidth="9" defaultRowHeight="13.5" x14ac:dyDescent="0.15"/>
  <cols>
    <col min="1" max="1" width="2.625" style="21" customWidth="1"/>
    <col min="2" max="2" width="9" style="21"/>
    <col min="3" max="3" width="25.375" style="21" customWidth="1"/>
    <col min="4" max="9" width="18.5" style="21" customWidth="1"/>
    <col min="10" max="10" width="19.625" style="17" customWidth="1"/>
    <col min="11" max="15" width="14.625" style="17" customWidth="1"/>
    <col min="16" max="16" width="9" style="21" bestFit="1" customWidth="1"/>
    <col min="17" max="18" width="13.125" style="21" customWidth="1"/>
    <col min="19" max="16384" width="9" style="21"/>
  </cols>
  <sheetData>
    <row r="1" spans="1:16" ht="22.5" customHeight="1" x14ac:dyDescent="0.15">
      <c r="A1" s="62"/>
      <c r="B1" s="101" t="s">
        <v>980</v>
      </c>
      <c r="J1" s="21"/>
      <c r="K1" s="21"/>
      <c r="L1" s="21"/>
      <c r="M1" s="21"/>
      <c r="N1" s="21"/>
      <c r="O1" s="21"/>
    </row>
    <row r="2" spans="1:16" ht="17.25" customHeight="1" x14ac:dyDescent="0.15">
      <c r="B2" s="20" t="s">
        <v>641</v>
      </c>
      <c r="C2" s="20"/>
      <c r="J2" s="21"/>
      <c r="K2" s="21"/>
      <c r="L2" s="21"/>
      <c r="M2" s="21"/>
      <c r="N2" s="21"/>
      <c r="O2" s="21"/>
    </row>
    <row r="3" spans="1:16" ht="6" customHeight="1" x14ac:dyDescent="0.15">
      <c r="J3" s="21"/>
      <c r="K3" s="21"/>
      <c r="L3" s="21"/>
      <c r="M3" s="21"/>
      <c r="N3" s="21"/>
      <c r="O3" s="21"/>
    </row>
    <row r="4" spans="1:16" ht="25.5" customHeight="1" x14ac:dyDescent="0.15">
      <c r="B4" s="945" t="s">
        <v>642</v>
      </c>
      <c r="C4" s="945"/>
      <c r="D4" s="945"/>
      <c r="E4" s="945"/>
      <c r="F4" s="945"/>
      <c r="G4" s="945"/>
      <c r="H4" s="945"/>
      <c r="I4" s="945"/>
      <c r="J4" s="945"/>
      <c r="K4" s="945"/>
      <c r="L4" s="945"/>
      <c r="M4" s="945"/>
      <c r="N4" s="945"/>
      <c r="O4" s="945"/>
    </row>
    <row r="5" spans="1:16" s="87" customFormat="1" ht="6.6" customHeight="1" thickBot="1" x14ac:dyDescent="0.2">
      <c r="B5" s="218"/>
      <c r="C5" s="218"/>
      <c r="D5" s="218"/>
      <c r="F5" s="218"/>
    </row>
    <row r="6" spans="1:16" s="87" customFormat="1" ht="20.25" customHeight="1" thickBot="1" x14ac:dyDescent="0.2">
      <c r="B6" s="766" t="s">
        <v>95</v>
      </c>
      <c r="C6" s="767"/>
      <c r="D6" s="946" t="str">
        <f>IF(様式一覧表B!D5="","",様式一覧表B!D5)</f>
        <v/>
      </c>
      <c r="E6" s="946"/>
      <c r="F6" s="946"/>
      <c r="G6" s="946"/>
      <c r="H6" s="947"/>
      <c r="I6" s="657"/>
    </row>
    <row r="7" spans="1:16" ht="6.6" customHeight="1" thickBot="1" x14ac:dyDescent="0.2">
      <c r="J7" s="21"/>
      <c r="K7" s="21"/>
      <c r="L7" s="21"/>
      <c r="M7" s="21"/>
      <c r="N7" s="21"/>
      <c r="O7" s="21"/>
    </row>
    <row r="8" spans="1:16" x14ac:dyDescent="0.15">
      <c r="B8" s="948" t="s">
        <v>97</v>
      </c>
      <c r="C8" s="951" t="s">
        <v>1048</v>
      </c>
      <c r="D8" s="954" t="s">
        <v>106</v>
      </c>
      <c r="E8" s="621" t="s">
        <v>1001</v>
      </c>
      <c r="F8" s="620" t="s">
        <v>1002</v>
      </c>
      <c r="G8" s="620" t="s">
        <v>1003</v>
      </c>
      <c r="H8" s="620" t="s">
        <v>1004</v>
      </c>
      <c r="I8" s="620" t="s">
        <v>1005</v>
      </c>
      <c r="J8" s="771" t="s">
        <v>1049</v>
      </c>
      <c r="K8" s="957" t="s">
        <v>1006</v>
      </c>
      <c r="L8" s="957" t="s">
        <v>1007</v>
      </c>
      <c r="M8" s="774" t="s">
        <v>326</v>
      </c>
      <c r="N8" s="959" t="s">
        <v>643</v>
      </c>
      <c r="O8" s="957" t="s">
        <v>455</v>
      </c>
      <c r="P8" s="961" t="s">
        <v>112</v>
      </c>
    </row>
    <row r="9" spans="1:16" x14ac:dyDescent="0.15">
      <c r="B9" s="949"/>
      <c r="C9" s="952"/>
      <c r="D9" s="955"/>
      <c r="E9" s="796" t="s">
        <v>1008</v>
      </c>
      <c r="F9" s="797" t="s">
        <v>1009</v>
      </c>
      <c r="G9" s="797" t="s">
        <v>1010</v>
      </c>
      <c r="H9" s="799" t="s">
        <v>1011</v>
      </c>
      <c r="I9" s="799" t="s">
        <v>1012</v>
      </c>
      <c r="J9" s="772"/>
      <c r="K9" s="958"/>
      <c r="L9" s="958"/>
      <c r="M9" s="775"/>
      <c r="N9" s="960"/>
      <c r="O9" s="958"/>
      <c r="P9" s="962"/>
    </row>
    <row r="10" spans="1:16" x14ac:dyDescent="0.15">
      <c r="B10" s="950"/>
      <c r="C10" s="953"/>
      <c r="D10" s="956"/>
      <c r="E10" s="775"/>
      <c r="F10" s="798"/>
      <c r="G10" s="798"/>
      <c r="H10" s="777"/>
      <c r="I10" s="777"/>
      <c r="J10" s="773"/>
      <c r="K10" s="772"/>
      <c r="L10" s="772"/>
      <c r="M10" s="776"/>
      <c r="N10" s="775"/>
      <c r="O10" s="772"/>
      <c r="P10" s="963"/>
    </row>
    <row r="11" spans="1:16" x14ac:dyDescent="0.15">
      <c r="B11" s="220">
        <v>1</v>
      </c>
      <c r="C11" s="523"/>
      <c r="D11" s="523"/>
      <c r="E11" s="562"/>
      <c r="F11" s="562"/>
      <c r="G11" s="562"/>
      <c r="H11" s="562"/>
      <c r="I11" s="562"/>
      <c r="J11" s="384"/>
      <c r="K11" s="524"/>
      <c r="L11" s="444"/>
      <c r="M11" s="524"/>
      <c r="N11" s="524"/>
      <c r="O11" s="525" t="str">
        <f t="shared" ref="O11:O13" si="0">IF(L11&lt;&gt;0,N11/L11,"")</f>
        <v/>
      </c>
      <c r="P11" s="622"/>
    </row>
    <row r="12" spans="1:16" x14ac:dyDescent="0.15">
      <c r="B12" s="220">
        <v>2</v>
      </c>
      <c r="C12" s="523"/>
      <c r="D12" s="523"/>
      <c r="E12" s="562"/>
      <c r="F12" s="562"/>
      <c r="G12" s="562"/>
      <c r="H12" s="562"/>
      <c r="I12" s="562"/>
      <c r="J12" s="384"/>
      <c r="K12" s="524"/>
      <c r="L12" s="444"/>
      <c r="M12" s="524"/>
      <c r="N12" s="524"/>
      <c r="O12" s="525" t="str">
        <f t="shared" si="0"/>
        <v/>
      </c>
      <c r="P12" s="622"/>
    </row>
    <row r="13" spans="1:16" x14ac:dyDescent="0.15">
      <c r="B13" s="220">
        <v>3</v>
      </c>
      <c r="C13" s="523"/>
      <c r="D13" s="523"/>
      <c r="E13" s="562"/>
      <c r="F13" s="562"/>
      <c r="G13" s="562"/>
      <c r="H13" s="562"/>
      <c r="I13" s="562"/>
      <c r="J13" s="384"/>
      <c r="K13" s="524"/>
      <c r="L13" s="444"/>
      <c r="M13" s="524"/>
      <c r="N13" s="524"/>
      <c r="O13" s="525" t="str">
        <f t="shared" si="0"/>
        <v/>
      </c>
      <c r="P13" s="622"/>
    </row>
    <row r="14" spans="1:16" x14ac:dyDescent="0.15">
      <c r="B14" s="220">
        <v>4</v>
      </c>
      <c r="C14" s="523"/>
      <c r="D14" s="523"/>
      <c r="E14" s="562"/>
      <c r="F14" s="562"/>
      <c r="G14" s="562"/>
      <c r="H14" s="562"/>
      <c r="I14" s="562"/>
      <c r="J14" s="384"/>
      <c r="K14" s="524"/>
      <c r="L14" s="444"/>
      <c r="M14" s="524"/>
      <c r="N14" s="524"/>
      <c r="O14" s="525" t="str">
        <f t="shared" ref="O14:O20" si="1">IF(L14&lt;&gt;0,N14/L14,"")</f>
        <v/>
      </c>
      <c r="P14" s="622"/>
    </row>
    <row r="15" spans="1:16" x14ac:dyDescent="0.15">
      <c r="B15" s="220">
        <v>5</v>
      </c>
      <c r="C15" s="523"/>
      <c r="D15" s="523"/>
      <c r="E15" s="562"/>
      <c r="F15" s="562"/>
      <c r="G15" s="562"/>
      <c r="H15" s="562"/>
      <c r="I15" s="562"/>
      <c r="J15" s="384"/>
      <c r="K15" s="524"/>
      <c r="L15" s="444"/>
      <c r="M15" s="524"/>
      <c r="N15" s="524"/>
      <c r="O15" s="525" t="str">
        <f t="shared" si="1"/>
        <v/>
      </c>
      <c r="P15" s="622"/>
    </row>
    <row r="16" spans="1:16" x14ac:dyDescent="0.15">
      <c r="B16" s="220">
        <v>6</v>
      </c>
      <c r="C16" s="523"/>
      <c r="D16" s="523"/>
      <c r="E16" s="562"/>
      <c r="F16" s="562"/>
      <c r="G16" s="562"/>
      <c r="H16" s="562"/>
      <c r="I16" s="562"/>
      <c r="J16" s="384"/>
      <c r="K16" s="524"/>
      <c r="L16" s="444"/>
      <c r="M16" s="524"/>
      <c r="N16" s="524"/>
      <c r="O16" s="525" t="str">
        <f t="shared" si="1"/>
        <v/>
      </c>
      <c r="P16" s="622"/>
    </row>
    <row r="17" spans="2:17" x14ac:dyDescent="0.15">
      <c r="B17" s="220">
        <v>7</v>
      </c>
      <c r="C17" s="523"/>
      <c r="D17" s="523"/>
      <c r="E17" s="562"/>
      <c r="F17" s="562"/>
      <c r="G17" s="562"/>
      <c r="H17" s="562"/>
      <c r="I17" s="562"/>
      <c r="J17" s="384"/>
      <c r="K17" s="524"/>
      <c r="L17" s="444"/>
      <c r="M17" s="524"/>
      <c r="N17" s="524"/>
      <c r="O17" s="525" t="str">
        <f>IF(L17&lt;&gt;0,N17/L17,"")</f>
        <v/>
      </c>
      <c r="P17" s="622"/>
    </row>
    <row r="18" spans="2:17" x14ac:dyDescent="0.15">
      <c r="B18" s="220">
        <v>8</v>
      </c>
      <c r="C18" s="523"/>
      <c r="D18" s="523"/>
      <c r="E18" s="562"/>
      <c r="F18" s="562"/>
      <c r="G18" s="562"/>
      <c r="H18" s="562"/>
      <c r="I18" s="562"/>
      <c r="J18" s="384"/>
      <c r="K18" s="524"/>
      <c r="L18" s="444"/>
      <c r="M18" s="524"/>
      <c r="N18" s="524"/>
      <c r="O18" s="525" t="str">
        <f t="shared" si="1"/>
        <v/>
      </c>
      <c r="P18" s="622"/>
    </row>
    <row r="19" spans="2:17" x14ac:dyDescent="0.15">
      <c r="B19" s="220">
        <v>9</v>
      </c>
      <c r="C19" s="523"/>
      <c r="D19" s="523"/>
      <c r="E19" s="562"/>
      <c r="F19" s="562"/>
      <c r="G19" s="562"/>
      <c r="H19" s="562"/>
      <c r="I19" s="562"/>
      <c r="J19" s="384"/>
      <c r="K19" s="524"/>
      <c r="L19" s="444"/>
      <c r="M19" s="524"/>
      <c r="N19" s="524"/>
      <c r="O19" s="525" t="str">
        <f t="shared" si="1"/>
        <v/>
      </c>
      <c r="P19" s="622"/>
    </row>
    <row r="20" spans="2:17" x14ac:dyDescent="0.15">
      <c r="B20" s="220">
        <v>10</v>
      </c>
      <c r="C20" s="523"/>
      <c r="D20" s="523"/>
      <c r="E20" s="562"/>
      <c r="F20" s="562"/>
      <c r="G20" s="562"/>
      <c r="H20" s="562"/>
      <c r="I20" s="562"/>
      <c r="J20" s="384"/>
      <c r="K20" s="524"/>
      <c r="L20" s="444"/>
      <c r="M20" s="524"/>
      <c r="N20" s="524"/>
      <c r="O20" s="525" t="str">
        <f t="shared" si="1"/>
        <v/>
      </c>
      <c r="P20" s="622"/>
    </row>
    <row r="21" spans="2:17" ht="14.25" thickBot="1" x14ac:dyDescent="0.2">
      <c r="B21" s="163" t="s">
        <v>113</v>
      </c>
      <c r="C21" s="452" t="s">
        <v>114</v>
      </c>
      <c r="D21" s="452" t="s">
        <v>114</v>
      </c>
      <c r="E21" s="452" t="s">
        <v>114</v>
      </c>
      <c r="F21" s="452" t="s">
        <v>114</v>
      </c>
      <c r="G21" s="452" t="s">
        <v>114</v>
      </c>
      <c r="H21" s="452" t="s">
        <v>114</v>
      </c>
      <c r="I21" s="452" t="s">
        <v>114</v>
      </c>
      <c r="J21" s="452" t="s">
        <v>114</v>
      </c>
      <c r="K21" s="564" t="str">
        <f>IF(SUM(K11:K20)&lt;&gt;0,SUM(K11:K20),"")</f>
        <v/>
      </c>
      <c r="L21" s="564" t="str">
        <f>IF(SUM(L11:L20)&lt;&gt;0,SUM(L11:L20),"")</f>
        <v/>
      </c>
      <c r="M21" s="452" t="s">
        <v>114</v>
      </c>
      <c r="N21" s="564" t="str">
        <f>IF(SUM(N11:N20)&lt;&gt;0,SUM(N11:N20),"")</f>
        <v/>
      </c>
      <c r="O21" s="530" t="e">
        <f t="shared" ref="O21" si="2">IF(L21&lt;&gt;0,N21/L21,0)</f>
        <v>#VALUE!</v>
      </c>
      <c r="P21" s="659" t="str">
        <f>IF(SUM(P11:P20)&lt;&gt;0,SUM(P11:P20),"")</f>
        <v/>
      </c>
      <c r="Q21" s="660"/>
    </row>
    <row r="22" spans="2:17" x14ac:dyDescent="0.15">
      <c r="J22" s="1"/>
      <c r="K22" s="1"/>
      <c r="L22" s="1"/>
      <c r="M22" s="1"/>
      <c r="N22" s="1"/>
      <c r="O22" s="1"/>
      <c r="P22" s="658"/>
    </row>
    <row r="23" spans="2:17" x14ac:dyDescent="0.15">
      <c r="J23" s="1"/>
      <c r="K23" s="1"/>
      <c r="L23" s="1"/>
      <c r="M23" s="1"/>
      <c r="N23" s="1"/>
      <c r="O23" s="1"/>
    </row>
    <row r="24" spans="2:17" x14ac:dyDescent="0.15">
      <c r="J24" s="1"/>
      <c r="K24" s="1"/>
      <c r="L24" s="1"/>
      <c r="M24" s="1"/>
      <c r="N24" s="1"/>
      <c r="O24" s="1"/>
    </row>
  </sheetData>
  <mergeCells count="18">
    <mergeCell ref="P8:P10"/>
    <mergeCell ref="E9:E10"/>
    <mergeCell ref="F9:F10"/>
    <mergeCell ref="G9:G10"/>
    <mergeCell ref="H9:H10"/>
    <mergeCell ref="I9:I10"/>
    <mergeCell ref="B4:O4"/>
    <mergeCell ref="B6:C6"/>
    <mergeCell ref="D6:H6"/>
    <mergeCell ref="B8:B10"/>
    <mergeCell ref="C8:C10"/>
    <mergeCell ref="D8:D10"/>
    <mergeCell ref="J8:J10"/>
    <mergeCell ref="K8:K10"/>
    <mergeCell ref="L8:L10"/>
    <mergeCell ref="M8:M10"/>
    <mergeCell ref="N8:N10"/>
    <mergeCell ref="O8:O10"/>
  </mergeCells>
  <phoneticPr fontId="23"/>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ABDCC0ED-7062-42FC-8EB0-5F97EE47A9CA}">
          <x14:formula1>
            <xm:f>コード!$B$5:$B$6</xm:f>
          </x14:formula1>
          <xm:sqref>E11:E20</xm:sqref>
        </x14:dataValidation>
        <x14:dataValidation type="list" allowBlank="1" showInputMessage="1" showErrorMessage="1" xr:uid="{D0087D05-4660-47C9-8B73-7C54FE65D76D}">
          <x14:formula1>
            <xm:f>コード!$B$9:$B$13</xm:f>
          </x14:formula1>
          <xm:sqref>F11:F20</xm:sqref>
        </x14:dataValidation>
        <x14:dataValidation type="list" allowBlank="1" showInputMessage="1" xr:uid="{51ED6394-4154-499A-9A48-BE596BDA9F12}">
          <x14:formula1>
            <xm:f>コード!$B$80:$B$90</xm:f>
          </x14:formula1>
          <xm:sqref>J11:J20</xm:sqref>
        </x14:dataValidation>
        <x14:dataValidation type="list" allowBlank="1" showInputMessage="1" showErrorMessage="1" xr:uid="{9797D984-17E1-4B71-8087-1C17493112D7}">
          <x14:formula1>
            <xm:f>コード!$B$16:$B$18</xm:f>
          </x14:formula1>
          <xm:sqref>G11:G20</xm:sqref>
        </x14:dataValidation>
        <x14:dataValidation type="list" allowBlank="1" showInputMessage="1" showErrorMessage="1" xr:uid="{4FA28003-4091-4CE4-9725-5F5DF24E06F7}">
          <x14:formula1>
            <xm:f>コード!$B$25:$B$28</xm:f>
          </x14:formula1>
          <xm:sqref>I11:I20</xm:sqref>
        </x14:dataValidation>
        <x14:dataValidation type="list" allowBlank="1" showInputMessage="1" showErrorMessage="1" xr:uid="{A01F3D49-1041-4A97-A55D-0F298E88B380}">
          <x14:formula1>
            <xm:f>コード!$B$21:$B$22</xm:f>
          </x14:formula1>
          <xm:sqref>H11:H20</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pageSetUpPr fitToPage="1"/>
  </sheetPr>
  <dimension ref="A1:P24"/>
  <sheetViews>
    <sheetView showGridLines="0" view="pageBreakPreview" topLeftCell="I1" zoomScaleNormal="100" zoomScaleSheetLayoutView="100" workbookViewId="0">
      <selection activeCell="E20" sqref="E20"/>
    </sheetView>
  </sheetViews>
  <sheetFormatPr defaultColWidth="9" defaultRowHeight="13.5" x14ac:dyDescent="0.15"/>
  <cols>
    <col min="1" max="1" width="2.625" style="21" customWidth="1"/>
    <col min="2" max="2" width="9" style="21"/>
    <col min="3" max="3" width="25.375" style="21" customWidth="1"/>
    <col min="4" max="9" width="18.5" style="21" customWidth="1"/>
    <col min="10" max="10" width="19.625" style="17" customWidth="1"/>
    <col min="11" max="12" width="14.625" style="17" customWidth="1"/>
    <col min="13" max="13" width="17.875" style="17" bestFit="1" customWidth="1"/>
    <col min="14" max="15" width="14.625" style="17" customWidth="1"/>
    <col min="16" max="16" width="13.625" style="21" customWidth="1"/>
    <col min="17" max="18" width="13.125" style="21" customWidth="1"/>
    <col min="19" max="16384" width="9" style="21"/>
  </cols>
  <sheetData>
    <row r="1" spans="1:16" ht="22.5" customHeight="1" x14ac:dyDescent="0.15">
      <c r="A1" s="62"/>
      <c r="B1" s="101" t="s">
        <v>980</v>
      </c>
      <c r="J1" s="21"/>
      <c r="K1" s="21"/>
      <c r="L1" s="21"/>
      <c r="M1" s="21"/>
      <c r="N1" s="21"/>
      <c r="O1" s="21"/>
    </row>
    <row r="2" spans="1:16" ht="17.25" customHeight="1" x14ac:dyDescent="0.15">
      <c r="B2" s="20" t="s">
        <v>644</v>
      </c>
      <c r="C2" s="20"/>
      <c r="J2" s="21"/>
      <c r="K2" s="21"/>
      <c r="L2" s="21"/>
      <c r="M2" s="21"/>
      <c r="N2" s="21"/>
      <c r="O2" s="21"/>
    </row>
    <row r="3" spans="1:16" ht="6" customHeight="1" x14ac:dyDescent="0.15">
      <c r="J3" s="21"/>
      <c r="K3" s="21"/>
      <c r="L3" s="21"/>
      <c r="M3" s="21"/>
      <c r="N3" s="21"/>
      <c r="O3" s="21"/>
    </row>
    <row r="4" spans="1:16" ht="25.5" customHeight="1" x14ac:dyDescent="0.15">
      <c r="B4" s="945" t="s">
        <v>642</v>
      </c>
      <c r="C4" s="945"/>
      <c r="D4" s="945"/>
      <c r="E4" s="945"/>
      <c r="F4" s="945"/>
      <c r="G4" s="945"/>
      <c r="H4" s="945"/>
      <c r="I4" s="945"/>
      <c r="J4" s="945"/>
      <c r="K4" s="945"/>
      <c r="L4" s="945"/>
      <c r="M4" s="945"/>
      <c r="N4" s="945"/>
      <c r="O4" s="945"/>
    </row>
    <row r="5" spans="1:16" s="87" customFormat="1" ht="6.6" customHeight="1" thickBot="1" x14ac:dyDescent="0.2">
      <c r="B5" s="218"/>
      <c r="C5" s="218"/>
      <c r="D5" s="218"/>
      <c r="F5" s="218"/>
    </row>
    <row r="6" spans="1:16" s="87" customFormat="1" ht="20.25" customHeight="1" thickBot="1" x14ac:dyDescent="0.2">
      <c r="B6" s="766" t="s">
        <v>95</v>
      </c>
      <c r="C6" s="842"/>
      <c r="D6" s="964" t="str">
        <f>IF(様式一覧表B!D5="","",様式一覧表B!D5)</f>
        <v/>
      </c>
      <c r="E6" s="943"/>
      <c r="F6" s="943"/>
      <c r="G6" s="943"/>
      <c r="H6" s="944"/>
      <c r="I6" s="661"/>
    </row>
    <row r="7" spans="1:16" ht="6.6" customHeight="1" thickBot="1" x14ac:dyDescent="0.2">
      <c r="J7" s="21"/>
      <c r="K7" s="21"/>
      <c r="L7" s="21"/>
      <c r="M7" s="21"/>
      <c r="N7" s="21"/>
      <c r="O7" s="21"/>
    </row>
    <row r="8" spans="1:16" x14ac:dyDescent="0.15">
      <c r="B8" s="948" t="s">
        <v>97</v>
      </c>
      <c r="C8" s="951" t="s">
        <v>1048</v>
      </c>
      <c r="D8" s="954" t="s">
        <v>106</v>
      </c>
      <c r="E8" s="621" t="s">
        <v>1001</v>
      </c>
      <c r="F8" s="620" t="s">
        <v>1002</v>
      </c>
      <c r="G8" s="620" t="s">
        <v>1003</v>
      </c>
      <c r="H8" s="620" t="s">
        <v>1004</v>
      </c>
      <c r="I8" s="620" t="s">
        <v>1005</v>
      </c>
      <c r="J8" s="771" t="s">
        <v>1049</v>
      </c>
      <c r="K8" s="957" t="s">
        <v>1006</v>
      </c>
      <c r="L8" s="957" t="s">
        <v>1007</v>
      </c>
      <c r="M8" s="774" t="s">
        <v>326</v>
      </c>
      <c r="N8" s="959" t="s">
        <v>643</v>
      </c>
      <c r="O8" s="957" t="s">
        <v>455</v>
      </c>
      <c r="P8" s="961" t="s">
        <v>112</v>
      </c>
    </row>
    <row r="9" spans="1:16" x14ac:dyDescent="0.15">
      <c r="B9" s="949"/>
      <c r="C9" s="952"/>
      <c r="D9" s="955"/>
      <c r="E9" s="796" t="s">
        <v>1008</v>
      </c>
      <c r="F9" s="797" t="s">
        <v>1009</v>
      </c>
      <c r="G9" s="797" t="s">
        <v>1010</v>
      </c>
      <c r="H9" s="799" t="s">
        <v>1011</v>
      </c>
      <c r="I9" s="799" t="s">
        <v>1012</v>
      </c>
      <c r="J9" s="772"/>
      <c r="K9" s="958"/>
      <c r="L9" s="958"/>
      <c r="M9" s="775"/>
      <c r="N9" s="960"/>
      <c r="O9" s="958"/>
      <c r="P9" s="962"/>
    </row>
    <row r="10" spans="1:16" x14ac:dyDescent="0.15">
      <c r="B10" s="950"/>
      <c r="C10" s="953"/>
      <c r="D10" s="956"/>
      <c r="E10" s="775"/>
      <c r="F10" s="798"/>
      <c r="G10" s="798"/>
      <c r="H10" s="777"/>
      <c r="I10" s="777"/>
      <c r="J10" s="773"/>
      <c r="K10" s="772"/>
      <c r="L10" s="772"/>
      <c r="M10" s="776"/>
      <c r="N10" s="775"/>
      <c r="O10" s="772"/>
      <c r="P10" s="963"/>
    </row>
    <row r="11" spans="1:16" x14ac:dyDescent="0.15">
      <c r="B11" s="219">
        <v>1</v>
      </c>
      <c r="C11" s="523" t="str">
        <f>IF('様式G-1-2'!C11="","",'様式G-1-2'!C11)</f>
        <v/>
      </c>
      <c r="D11" s="523" t="str">
        <f>IF('様式G-1-2'!D11="","",'様式G-1-2'!D11)</f>
        <v/>
      </c>
      <c r="E11" s="562" t="str">
        <f>IF('様式G-1-2'!E11="","",'様式G-1-2'!E11)</f>
        <v/>
      </c>
      <c r="F11" s="562" t="str">
        <f>IF('様式G-1-2'!F11="","",'様式G-1-2'!F11)</f>
        <v/>
      </c>
      <c r="G11" s="562" t="str">
        <f>IF('様式G-1-2'!G11="","",'様式G-1-2'!G11)</f>
        <v/>
      </c>
      <c r="H11" s="562" t="str">
        <f>IF('様式G-1-2'!H11="","",'様式G-1-2'!H11)</f>
        <v/>
      </c>
      <c r="I11" s="562" t="str">
        <f>IF('様式G-1-2'!I11="","",'様式G-1-2'!I11)</f>
        <v/>
      </c>
      <c r="J11" s="384" t="str">
        <f>IF('様式G-1-2'!J11="","",'様式G-1-2'!J11)</f>
        <v/>
      </c>
      <c r="K11" s="524" t="str">
        <f ca="1">IF('様式G-1-2'!K11="","","【"&amp;ROUND(IFERROR(IF(ABS('様式G-1-2'!K11)&gt;=10,IF('様式G-1-2'!K11&gt;=0,'様式G-1-2'!K11*RANDBETWEEN(80,90)*0.01,'様式G-1-2'!K11*RANDBETWEEN(110,120)*0.01),'様式G-1-2'!K11-RANDBETWEEN(1,3)),0),0)&amp;"～"&amp;ROUND(IFERROR(IF(ABS('様式G-1-2'!K11)&gt;=10,IF('様式G-1-2'!K11&gt;=0,'様式G-1-2'!K11*RANDBETWEEN(110,120)*0.01,'様式G-1-2'!K11*RANDBETWEEN(80,90)*0.01),'様式G-1-2'!K11+RANDBETWEEN(1,3)),0),0)&amp;"】")</f>
        <v/>
      </c>
      <c r="L11" s="524" t="str">
        <f ca="1">IF('様式G-1-2'!L11="","","【"&amp;ROUND(IFERROR(IF(ABS('様式G-1-2'!L11)&gt;=10,IF('様式G-1-2'!L11&gt;=0,'様式G-1-2'!L11*RANDBETWEEN(80,90)*0.01,'様式G-1-2'!L11*RANDBETWEEN(110,120)*0.01),'様式G-1-2'!L11-RANDBETWEEN(1,3)),0),0)&amp;"～"&amp;ROUND(IFERROR(IF(ABS('様式G-1-2'!L11)&gt;=10,IF('様式G-1-2'!L11&gt;=0,'様式G-1-2'!L11*RANDBETWEEN(110,120)*0.01,'様式G-1-2'!L11*RANDBETWEEN(80,90)*0.01),'様式G-1-2'!L11+RANDBETWEEN(1,3)),0),0)&amp;"】")</f>
        <v/>
      </c>
      <c r="M11" s="523" t="str">
        <f>IF('様式G-1-2'!M11="","",'様式G-1-2'!M11)</f>
        <v/>
      </c>
      <c r="N11" s="525" t="str">
        <f ca="1">IF('様式G-1-2'!N11="","","【"&amp;ROUND(IFERROR(IF(ABS('様式G-1-2'!N11)&gt;=10,IF('様式G-1-2'!N11&gt;=0,'様式G-1-2'!N11*RANDBETWEEN(80,90)*0.01,'様式G-1-2'!N11*RANDBETWEEN(110,120)*0.01),'様式G-1-2'!N11-RANDBETWEEN(1,3)),0),0)&amp;"～"&amp;ROUND(IFERROR(IF(ABS('様式G-1-2'!N11)&gt;=10,IF('様式G-1-2'!N11&gt;=0,'様式G-1-2'!N11*RANDBETWEEN(110,120)*0.01,'様式G-1-2'!N11*RANDBETWEEN(80,90)*0.01),'様式G-1-2'!N11+RANDBETWEEN(1,3)),0),0)&amp;"】")</f>
        <v/>
      </c>
      <c r="O11" s="455" t="str">
        <f ca="1">IF('様式G-1-2'!O11="","","【"&amp;ROUND(IFERROR(IF(ABS('様式G-1-2'!O11)&gt;=10,IF('様式G-1-2'!O11&gt;=0,'様式G-1-2'!O11*RANDBETWEEN(80,90)*0.01,'様式G-1-2'!O11*RANDBETWEEN(110,120)*0.01),'様式G-1-2'!O11-RANDBETWEEN(1,3)),0),0)&amp;"～"&amp;ROUND(IFERROR(IF(ABS('様式G-1-2'!O11)&gt;=10,IF('様式G-1-2'!O11&gt;=0,'様式G-1-2'!O11*RANDBETWEEN(110,120)*0.01,'様式G-1-2'!O11*RANDBETWEEN(80,90)*0.01),'様式G-1-2'!O11+RANDBETWEEN(1,3)),0),0)&amp;"】")</f>
        <v/>
      </c>
      <c r="P11" s="622" t="str">
        <f ca="1">IF('様式G-1-2'!P11="","","【"&amp;ROUND(IFERROR(IF(ABS('様式G-1-2'!P11)&gt;=10,IF('様式G-1-2'!P11&gt;=0,'様式G-1-2'!P11*RANDBETWEEN(80,90)*0.01,'様式G-1-2'!P11*RANDBETWEEN(110,120)*0.01),'様式G-1-2'!P11-RANDBETWEEN(1,3)),0),0)&amp;"～"&amp;ROUND(IFERROR(IF(ABS('様式G-1-2'!P11)&gt;=10,IF('様式G-1-2'!P11&gt;=0,'様式G-1-2'!P11*RANDBETWEEN(110,120)*0.01,'様式G-1-2'!P11*RANDBETWEEN(80,90)*0.01),'様式G-1-2'!P11+RANDBETWEEN(1,3)),0),0)&amp;"】")</f>
        <v/>
      </c>
    </row>
    <row r="12" spans="1:16" x14ac:dyDescent="0.15">
      <c r="B12" s="220">
        <v>2</v>
      </c>
      <c r="C12" s="523" t="str">
        <f>IF('様式G-1-2'!C12="","",'様式G-1-2'!C12)</f>
        <v/>
      </c>
      <c r="D12" s="523" t="str">
        <f>IF('様式G-1-2'!D12="","",'様式G-1-2'!D12)</f>
        <v/>
      </c>
      <c r="E12" s="562" t="str">
        <f>IF('様式G-1-2'!E12="","",'様式G-1-2'!E12)</f>
        <v/>
      </c>
      <c r="F12" s="562" t="str">
        <f>IF('様式G-1-2'!F12="","",'様式G-1-2'!F12)</f>
        <v/>
      </c>
      <c r="G12" s="562" t="str">
        <f>IF('様式G-1-2'!G12="","",'様式G-1-2'!G12)</f>
        <v/>
      </c>
      <c r="H12" s="562" t="str">
        <f>IF('様式G-1-2'!H12="","",'様式G-1-2'!H12)</f>
        <v/>
      </c>
      <c r="I12" s="562" t="str">
        <f>IF('様式G-1-2'!I12="","",'様式G-1-2'!I12)</f>
        <v/>
      </c>
      <c r="J12" s="384" t="str">
        <f>IF('様式G-1-2'!J12="","",'様式G-1-2'!J12)</f>
        <v/>
      </c>
      <c r="K12" s="524" t="str">
        <f ca="1">IF('様式G-1-2'!K12="","","【"&amp;ROUND(IFERROR(IF(ABS('様式G-1-2'!K12)&gt;=10,IF('様式G-1-2'!K12&gt;=0,'様式G-1-2'!K12*RANDBETWEEN(80,90)*0.01,'様式G-1-2'!K12*RANDBETWEEN(110,120)*0.01),'様式G-1-2'!K12-RANDBETWEEN(1,3)),0),0)&amp;"～"&amp;ROUND(IFERROR(IF(ABS('様式G-1-2'!K12)&gt;=10,IF('様式G-1-2'!K12&gt;=0,'様式G-1-2'!K12*RANDBETWEEN(110,120)*0.01,'様式G-1-2'!K12*RANDBETWEEN(80,90)*0.01),'様式G-1-2'!K12+RANDBETWEEN(1,3)),0),0)&amp;"】")</f>
        <v/>
      </c>
      <c r="L12" s="524" t="str">
        <f ca="1">IF('様式G-1-2'!L12="","","【"&amp;ROUND(IFERROR(IF(ABS('様式G-1-2'!L12)&gt;=10,IF('様式G-1-2'!L12&gt;=0,'様式G-1-2'!L12*RANDBETWEEN(80,90)*0.01,'様式G-1-2'!L12*RANDBETWEEN(110,120)*0.01),'様式G-1-2'!L12-RANDBETWEEN(1,3)),0),0)&amp;"～"&amp;ROUND(IFERROR(IF(ABS('様式G-1-2'!L12)&gt;=10,IF('様式G-1-2'!L12&gt;=0,'様式G-1-2'!L12*RANDBETWEEN(110,120)*0.01,'様式G-1-2'!L12*RANDBETWEEN(80,90)*0.01),'様式G-1-2'!L12+RANDBETWEEN(1,3)),0),0)&amp;"】")</f>
        <v/>
      </c>
      <c r="M12" s="523" t="str">
        <f>IF('様式G-1-2'!M12="","",'様式G-1-2'!M12)</f>
        <v/>
      </c>
      <c r="N12" s="525" t="str">
        <f ca="1">IF('様式G-1-2'!N12="","","【"&amp;ROUND(IFERROR(IF(ABS('様式G-1-2'!N12)&gt;=10,IF('様式G-1-2'!N12&gt;=0,'様式G-1-2'!N12*RANDBETWEEN(80,90)*0.01,'様式G-1-2'!N12*RANDBETWEEN(110,120)*0.01),'様式G-1-2'!N12-RANDBETWEEN(1,3)),0),0)&amp;"～"&amp;ROUND(IFERROR(IF(ABS('様式G-1-2'!N12)&gt;=10,IF('様式G-1-2'!N12&gt;=0,'様式G-1-2'!N12*RANDBETWEEN(110,120)*0.01,'様式G-1-2'!N12*RANDBETWEEN(80,90)*0.01),'様式G-1-2'!N12+RANDBETWEEN(1,3)),0),0)&amp;"】")</f>
        <v/>
      </c>
      <c r="O12" s="455" t="str">
        <f ca="1">IF('様式G-1-2'!O12="","","【"&amp;ROUND(IFERROR(IF(ABS('様式G-1-2'!O12)&gt;=10,IF('様式G-1-2'!O12&gt;=0,'様式G-1-2'!O12*RANDBETWEEN(80,90)*0.01,'様式G-1-2'!O12*RANDBETWEEN(110,120)*0.01),'様式G-1-2'!O12-RANDBETWEEN(1,3)),0),0)&amp;"～"&amp;ROUND(IFERROR(IF(ABS('様式G-1-2'!O12)&gt;=10,IF('様式G-1-2'!O12&gt;=0,'様式G-1-2'!O12*RANDBETWEEN(110,120)*0.01,'様式G-1-2'!O12*RANDBETWEEN(80,90)*0.01),'様式G-1-2'!O12+RANDBETWEEN(1,3)),0),0)&amp;"】")</f>
        <v/>
      </c>
      <c r="P12" s="622" t="str">
        <f ca="1">IF('様式G-1-2'!P12="","","【"&amp;ROUND(IFERROR(IF(ABS('様式G-1-2'!P12)&gt;=10,IF('様式G-1-2'!P12&gt;=0,'様式G-1-2'!P12*RANDBETWEEN(80,90)*0.01,'様式G-1-2'!P12*RANDBETWEEN(110,120)*0.01),'様式G-1-2'!P12-RANDBETWEEN(1,3)),0),0)&amp;"～"&amp;ROUND(IFERROR(IF(ABS('様式G-1-2'!P12)&gt;=10,IF('様式G-1-2'!P12&gt;=0,'様式G-1-2'!P12*RANDBETWEEN(110,120)*0.01,'様式G-1-2'!P12*RANDBETWEEN(80,90)*0.01),'様式G-1-2'!P12+RANDBETWEEN(1,3)),0),0)&amp;"】")</f>
        <v/>
      </c>
    </row>
    <row r="13" spans="1:16" x14ac:dyDescent="0.15">
      <c r="B13" s="220">
        <v>3</v>
      </c>
      <c r="C13" s="523" t="str">
        <f>IF('様式G-1-2'!C13="","",'様式G-1-2'!C13)</f>
        <v/>
      </c>
      <c r="D13" s="523" t="str">
        <f>IF('様式G-1-2'!D13="","",'様式G-1-2'!D13)</f>
        <v/>
      </c>
      <c r="E13" s="562" t="str">
        <f>IF('様式G-1-2'!E13="","",'様式G-1-2'!E13)</f>
        <v/>
      </c>
      <c r="F13" s="562" t="str">
        <f>IF('様式G-1-2'!F13="","",'様式G-1-2'!F13)</f>
        <v/>
      </c>
      <c r="G13" s="562" t="str">
        <f>IF('様式G-1-2'!G13="","",'様式G-1-2'!G13)</f>
        <v/>
      </c>
      <c r="H13" s="562" t="str">
        <f>IF('様式G-1-2'!H13="","",'様式G-1-2'!H13)</f>
        <v/>
      </c>
      <c r="I13" s="562" t="str">
        <f>IF('様式G-1-2'!I13="","",'様式G-1-2'!I13)</f>
        <v/>
      </c>
      <c r="J13" s="384" t="str">
        <f>IF('様式G-1-2'!J13="","",'様式G-1-2'!J13)</f>
        <v/>
      </c>
      <c r="K13" s="524" t="str">
        <f ca="1">IF('様式G-1-2'!K13="","","【"&amp;ROUND(IFERROR(IF(ABS('様式G-1-2'!K13)&gt;=10,IF('様式G-1-2'!K13&gt;=0,'様式G-1-2'!K13*RANDBETWEEN(80,90)*0.01,'様式G-1-2'!K13*RANDBETWEEN(110,120)*0.01),'様式G-1-2'!K13-RANDBETWEEN(1,3)),0),0)&amp;"～"&amp;ROUND(IFERROR(IF(ABS('様式G-1-2'!K13)&gt;=10,IF('様式G-1-2'!K13&gt;=0,'様式G-1-2'!K13*RANDBETWEEN(110,120)*0.01,'様式G-1-2'!K13*RANDBETWEEN(80,90)*0.01),'様式G-1-2'!K13+RANDBETWEEN(1,3)),0),0)&amp;"】")</f>
        <v/>
      </c>
      <c r="L13" s="524" t="str">
        <f ca="1">IF('様式G-1-2'!L13="","","【"&amp;ROUND(IFERROR(IF(ABS('様式G-1-2'!L13)&gt;=10,IF('様式G-1-2'!L13&gt;=0,'様式G-1-2'!L13*RANDBETWEEN(80,90)*0.01,'様式G-1-2'!L13*RANDBETWEEN(110,120)*0.01),'様式G-1-2'!L13-RANDBETWEEN(1,3)),0),0)&amp;"～"&amp;ROUND(IFERROR(IF(ABS('様式G-1-2'!L13)&gt;=10,IF('様式G-1-2'!L13&gt;=0,'様式G-1-2'!L13*RANDBETWEEN(110,120)*0.01,'様式G-1-2'!L13*RANDBETWEEN(80,90)*0.01),'様式G-1-2'!L13+RANDBETWEEN(1,3)),0),0)&amp;"】")</f>
        <v/>
      </c>
      <c r="M13" s="523" t="str">
        <f>IF('様式G-1-2'!M13="","",'様式G-1-2'!M13)</f>
        <v/>
      </c>
      <c r="N13" s="525" t="str">
        <f ca="1">IF('様式G-1-2'!N13="","","【"&amp;ROUND(IFERROR(IF(ABS('様式G-1-2'!N13)&gt;=10,IF('様式G-1-2'!N13&gt;=0,'様式G-1-2'!N13*RANDBETWEEN(80,90)*0.01,'様式G-1-2'!N13*RANDBETWEEN(110,120)*0.01),'様式G-1-2'!N13-RANDBETWEEN(1,3)),0),0)&amp;"～"&amp;ROUND(IFERROR(IF(ABS('様式G-1-2'!N13)&gt;=10,IF('様式G-1-2'!N13&gt;=0,'様式G-1-2'!N13*RANDBETWEEN(110,120)*0.01,'様式G-1-2'!N13*RANDBETWEEN(80,90)*0.01),'様式G-1-2'!N13+RANDBETWEEN(1,3)),0),0)&amp;"】")</f>
        <v/>
      </c>
      <c r="O13" s="455" t="str">
        <f ca="1">IF('様式G-1-2'!O13="","","【"&amp;ROUND(IFERROR(IF(ABS('様式G-1-2'!O13)&gt;=10,IF('様式G-1-2'!O13&gt;=0,'様式G-1-2'!O13*RANDBETWEEN(80,90)*0.01,'様式G-1-2'!O13*RANDBETWEEN(110,120)*0.01),'様式G-1-2'!O13-RANDBETWEEN(1,3)),0),0)&amp;"～"&amp;ROUND(IFERROR(IF(ABS('様式G-1-2'!O13)&gt;=10,IF('様式G-1-2'!O13&gt;=0,'様式G-1-2'!O13*RANDBETWEEN(110,120)*0.01,'様式G-1-2'!O13*RANDBETWEEN(80,90)*0.01),'様式G-1-2'!O13+RANDBETWEEN(1,3)),0),0)&amp;"】")</f>
        <v/>
      </c>
      <c r="P13" s="622" t="str">
        <f ca="1">IF('様式G-1-2'!P13="","","【"&amp;ROUND(IFERROR(IF(ABS('様式G-1-2'!P13)&gt;=10,IF('様式G-1-2'!P13&gt;=0,'様式G-1-2'!P13*RANDBETWEEN(80,90)*0.01,'様式G-1-2'!P13*RANDBETWEEN(110,120)*0.01),'様式G-1-2'!P13-RANDBETWEEN(1,3)),0),0)&amp;"～"&amp;ROUND(IFERROR(IF(ABS('様式G-1-2'!P13)&gt;=10,IF('様式G-1-2'!P13&gt;=0,'様式G-1-2'!P13*RANDBETWEEN(110,120)*0.01,'様式G-1-2'!P13*RANDBETWEEN(80,90)*0.01),'様式G-1-2'!P13+RANDBETWEEN(1,3)),0),0)&amp;"】")</f>
        <v/>
      </c>
    </row>
    <row r="14" spans="1:16" x14ac:dyDescent="0.15">
      <c r="B14" s="220">
        <v>4</v>
      </c>
      <c r="C14" s="523" t="str">
        <f>IF('様式G-1-2'!C14="","",'様式G-1-2'!C14)</f>
        <v/>
      </c>
      <c r="D14" s="523" t="str">
        <f>IF('様式G-1-2'!D14="","",'様式G-1-2'!D14)</f>
        <v/>
      </c>
      <c r="E14" s="562" t="str">
        <f>IF('様式G-1-2'!E14="","",'様式G-1-2'!E14)</f>
        <v/>
      </c>
      <c r="F14" s="562" t="str">
        <f>IF('様式G-1-2'!F14="","",'様式G-1-2'!F14)</f>
        <v/>
      </c>
      <c r="G14" s="562" t="str">
        <f>IF('様式G-1-2'!G14="","",'様式G-1-2'!G14)</f>
        <v/>
      </c>
      <c r="H14" s="562" t="str">
        <f>IF('様式G-1-2'!H14="","",'様式G-1-2'!H14)</f>
        <v/>
      </c>
      <c r="I14" s="562" t="str">
        <f>IF('様式G-1-2'!I14="","",'様式G-1-2'!I14)</f>
        <v/>
      </c>
      <c r="J14" s="384" t="str">
        <f>IF('様式G-1-2'!J14="","",'様式G-1-2'!J14)</f>
        <v/>
      </c>
      <c r="K14" s="524" t="str">
        <f ca="1">IF('様式G-1-2'!K14="","","【"&amp;ROUND(IFERROR(IF(ABS('様式G-1-2'!K14)&gt;=10,IF('様式G-1-2'!K14&gt;=0,'様式G-1-2'!K14*RANDBETWEEN(80,90)*0.01,'様式G-1-2'!K14*RANDBETWEEN(110,120)*0.01),'様式G-1-2'!K14-RANDBETWEEN(1,3)),0),0)&amp;"～"&amp;ROUND(IFERROR(IF(ABS('様式G-1-2'!K14)&gt;=10,IF('様式G-1-2'!K14&gt;=0,'様式G-1-2'!K14*RANDBETWEEN(110,120)*0.01,'様式G-1-2'!K14*RANDBETWEEN(80,90)*0.01),'様式G-1-2'!K14+RANDBETWEEN(1,3)),0),0)&amp;"】")</f>
        <v/>
      </c>
      <c r="L14" s="524" t="str">
        <f ca="1">IF('様式G-1-2'!L14="","","【"&amp;ROUND(IFERROR(IF(ABS('様式G-1-2'!L14)&gt;=10,IF('様式G-1-2'!L14&gt;=0,'様式G-1-2'!L14*RANDBETWEEN(80,90)*0.01,'様式G-1-2'!L14*RANDBETWEEN(110,120)*0.01),'様式G-1-2'!L14-RANDBETWEEN(1,3)),0),0)&amp;"～"&amp;ROUND(IFERROR(IF(ABS('様式G-1-2'!L14)&gt;=10,IF('様式G-1-2'!L14&gt;=0,'様式G-1-2'!L14*RANDBETWEEN(110,120)*0.01,'様式G-1-2'!L14*RANDBETWEEN(80,90)*0.01),'様式G-1-2'!L14+RANDBETWEEN(1,3)),0),0)&amp;"】")</f>
        <v/>
      </c>
      <c r="M14" s="523" t="str">
        <f>IF('様式G-1-2'!M14="","",'様式G-1-2'!M14)</f>
        <v/>
      </c>
      <c r="N14" s="525" t="str">
        <f ca="1">IF('様式G-1-2'!N14="","","【"&amp;ROUND(IFERROR(IF(ABS('様式G-1-2'!N14)&gt;=10,IF('様式G-1-2'!N14&gt;=0,'様式G-1-2'!N14*RANDBETWEEN(80,90)*0.01,'様式G-1-2'!N14*RANDBETWEEN(110,120)*0.01),'様式G-1-2'!N14-RANDBETWEEN(1,3)),0),0)&amp;"～"&amp;ROUND(IFERROR(IF(ABS('様式G-1-2'!N14)&gt;=10,IF('様式G-1-2'!N14&gt;=0,'様式G-1-2'!N14*RANDBETWEEN(110,120)*0.01,'様式G-1-2'!N14*RANDBETWEEN(80,90)*0.01),'様式G-1-2'!N14+RANDBETWEEN(1,3)),0),0)&amp;"】")</f>
        <v/>
      </c>
      <c r="O14" s="455" t="str">
        <f ca="1">IF('様式G-1-2'!O14="","","【"&amp;ROUND(IFERROR(IF(ABS('様式G-1-2'!O14)&gt;=10,IF('様式G-1-2'!O14&gt;=0,'様式G-1-2'!O14*RANDBETWEEN(80,90)*0.01,'様式G-1-2'!O14*RANDBETWEEN(110,120)*0.01),'様式G-1-2'!O14-RANDBETWEEN(1,3)),0),0)&amp;"～"&amp;ROUND(IFERROR(IF(ABS('様式G-1-2'!O14)&gt;=10,IF('様式G-1-2'!O14&gt;=0,'様式G-1-2'!O14*RANDBETWEEN(110,120)*0.01,'様式G-1-2'!O14*RANDBETWEEN(80,90)*0.01),'様式G-1-2'!O14+RANDBETWEEN(1,3)),0),0)&amp;"】")</f>
        <v/>
      </c>
      <c r="P14" s="622" t="str">
        <f ca="1">IF('様式G-1-2'!P14="","","【"&amp;ROUND(IFERROR(IF(ABS('様式G-1-2'!P14)&gt;=10,IF('様式G-1-2'!P14&gt;=0,'様式G-1-2'!P14*RANDBETWEEN(80,90)*0.01,'様式G-1-2'!P14*RANDBETWEEN(110,120)*0.01),'様式G-1-2'!P14-RANDBETWEEN(1,3)),0),0)&amp;"～"&amp;ROUND(IFERROR(IF(ABS('様式G-1-2'!P14)&gt;=10,IF('様式G-1-2'!P14&gt;=0,'様式G-1-2'!P14*RANDBETWEEN(110,120)*0.01,'様式G-1-2'!P14*RANDBETWEEN(80,90)*0.01),'様式G-1-2'!P14+RANDBETWEEN(1,3)),0),0)&amp;"】")</f>
        <v/>
      </c>
    </row>
    <row r="15" spans="1:16" x14ac:dyDescent="0.15">
      <c r="B15" s="220">
        <v>5</v>
      </c>
      <c r="C15" s="523" t="str">
        <f>IF('様式G-1-2'!C15="","",'様式G-1-2'!C15)</f>
        <v/>
      </c>
      <c r="D15" s="523" t="str">
        <f>IF('様式G-1-2'!D15="","",'様式G-1-2'!D15)</f>
        <v/>
      </c>
      <c r="E15" s="562" t="str">
        <f>IF('様式G-1-2'!E15="","",'様式G-1-2'!E15)</f>
        <v/>
      </c>
      <c r="F15" s="562" t="str">
        <f>IF('様式G-1-2'!F15="","",'様式G-1-2'!F15)</f>
        <v/>
      </c>
      <c r="G15" s="562" t="str">
        <f>IF('様式G-1-2'!G15="","",'様式G-1-2'!G15)</f>
        <v/>
      </c>
      <c r="H15" s="562" t="str">
        <f>IF('様式G-1-2'!H15="","",'様式G-1-2'!H15)</f>
        <v/>
      </c>
      <c r="I15" s="562" t="str">
        <f>IF('様式G-1-2'!I15="","",'様式G-1-2'!I15)</f>
        <v/>
      </c>
      <c r="J15" s="384" t="str">
        <f>IF('様式G-1-2'!J15="","",'様式G-1-2'!J15)</f>
        <v/>
      </c>
      <c r="K15" s="524" t="str">
        <f ca="1">IF('様式G-1-2'!K15="","","【"&amp;ROUND(IFERROR(IF(ABS('様式G-1-2'!K15)&gt;=10,IF('様式G-1-2'!K15&gt;=0,'様式G-1-2'!K15*RANDBETWEEN(80,90)*0.01,'様式G-1-2'!K15*RANDBETWEEN(110,120)*0.01),'様式G-1-2'!K15-RANDBETWEEN(1,3)),0),0)&amp;"～"&amp;ROUND(IFERROR(IF(ABS('様式G-1-2'!K15)&gt;=10,IF('様式G-1-2'!K15&gt;=0,'様式G-1-2'!K15*RANDBETWEEN(110,120)*0.01,'様式G-1-2'!K15*RANDBETWEEN(80,90)*0.01),'様式G-1-2'!K15+RANDBETWEEN(1,3)),0),0)&amp;"】")</f>
        <v/>
      </c>
      <c r="L15" s="524" t="str">
        <f ca="1">IF('様式G-1-2'!L15="","","【"&amp;ROUND(IFERROR(IF(ABS('様式G-1-2'!L15)&gt;=10,IF('様式G-1-2'!L15&gt;=0,'様式G-1-2'!L15*RANDBETWEEN(80,90)*0.01,'様式G-1-2'!L15*RANDBETWEEN(110,120)*0.01),'様式G-1-2'!L15-RANDBETWEEN(1,3)),0),0)&amp;"～"&amp;ROUND(IFERROR(IF(ABS('様式G-1-2'!L15)&gt;=10,IF('様式G-1-2'!L15&gt;=0,'様式G-1-2'!L15*RANDBETWEEN(110,120)*0.01,'様式G-1-2'!L15*RANDBETWEEN(80,90)*0.01),'様式G-1-2'!L15+RANDBETWEEN(1,3)),0),0)&amp;"】")</f>
        <v/>
      </c>
      <c r="M15" s="523" t="str">
        <f>IF('様式G-1-2'!M15="","",'様式G-1-2'!M15)</f>
        <v/>
      </c>
      <c r="N15" s="525" t="str">
        <f ca="1">IF('様式G-1-2'!N15="","","【"&amp;ROUND(IFERROR(IF(ABS('様式G-1-2'!N15)&gt;=10,IF('様式G-1-2'!N15&gt;=0,'様式G-1-2'!N15*RANDBETWEEN(80,90)*0.01,'様式G-1-2'!N15*RANDBETWEEN(110,120)*0.01),'様式G-1-2'!N15-RANDBETWEEN(1,3)),0),0)&amp;"～"&amp;ROUND(IFERROR(IF(ABS('様式G-1-2'!N15)&gt;=10,IF('様式G-1-2'!N15&gt;=0,'様式G-1-2'!N15*RANDBETWEEN(110,120)*0.01,'様式G-1-2'!N15*RANDBETWEEN(80,90)*0.01),'様式G-1-2'!N15+RANDBETWEEN(1,3)),0),0)&amp;"】")</f>
        <v/>
      </c>
      <c r="O15" s="455" t="str">
        <f ca="1">IF('様式G-1-2'!O15="","","【"&amp;ROUND(IFERROR(IF(ABS('様式G-1-2'!O15)&gt;=10,IF('様式G-1-2'!O15&gt;=0,'様式G-1-2'!O15*RANDBETWEEN(80,90)*0.01,'様式G-1-2'!O15*RANDBETWEEN(110,120)*0.01),'様式G-1-2'!O15-RANDBETWEEN(1,3)),0),0)&amp;"～"&amp;ROUND(IFERROR(IF(ABS('様式G-1-2'!O15)&gt;=10,IF('様式G-1-2'!O15&gt;=0,'様式G-1-2'!O15*RANDBETWEEN(110,120)*0.01,'様式G-1-2'!O15*RANDBETWEEN(80,90)*0.01),'様式G-1-2'!O15+RANDBETWEEN(1,3)),0),0)&amp;"】")</f>
        <v/>
      </c>
      <c r="P15" s="622" t="str">
        <f ca="1">IF('様式G-1-2'!P15="","","【"&amp;ROUND(IFERROR(IF(ABS('様式G-1-2'!P15)&gt;=10,IF('様式G-1-2'!P15&gt;=0,'様式G-1-2'!P15*RANDBETWEEN(80,90)*0.01,'様式G-1-2'!P15*RANDBETWEEN(110,120)*0.01),'様式G-1-2'!P15-RANDBETWEEN(1,3)),0),0)&amp;"～"&amp;ROUND(IFERROR(IF(ABS('様式G-1-2'!P15)&gt;=10,IF('様式G-1-2'!P15&gt;=0,'様式G-1-2'!P15*RANDBETWEEN(110,120)*0.01,'様式G-1-2'!P15*RANDBETWEEN(80,90)*0.01),'様式G-1-2'!P15+RANDBETWEEN(1,3)),0),0)&amp;"】")</f>
        <v/>
      </c>
    </row>
    <row r="16" spans="1:16" x14ac:dyDescent="0.15">
      <c r="B16" s="220">
        <v>6</v>
      </c>
      <c r="C16" s="523" t="str">
        <f>IF('様式G-1-2'!C16="","",'様式G-1-2'!C16)</f>
        <v/>
      </c>
      <c r="D16" s="523" t="str">
        <f>IF('様式G-1-2'!D16="","",'様式G-1-2'!D16)</f>
        <v/>
      </c>
      <c r="E16" s="562" t="str">
        <f>IF('様式G-1-2'!E16="","",'様式G-1-2'!E16)</f>
        <v/>
      </c>
      <c r="F16" s="562" t="str">
        <f>IF('様式G-1-2'!F16="","",'様式G-1-2'!F16)</f>
        <v/>
      </c>
      <c r="G16" s="562" t="str">
        <f>IF('様式G-1-2'!G16="","",'様式G-1-2'!G16)</f>
        <v/>
      </c>
      <c r="H16" s="562" t="str">
        <f>IF('様式G-1-2'!H16="","",'様式G-1-2'!H16)</f>
        <v/>
      </c>
      <c r="I16" s="562" t="str">
        <f>IF('様式G-1-2'!I16="","",'様式G-1-2'!I16)</f>
        <v/>
      </c>
      <c r="J16" s="384" t="str">
        <f>IF('様式G-1-2'!J16="","",'様式G-1-2'!J16)</f>
        <v/>
      </c>
      <c r="K16" s="524" t="str">
        <f ca="1">IF('様式G-1-2'!K16="","","【"&amp;ROUND(IFERROR(IF(ABS('様式G-1-2'!K16)&gt;=10,IF('様式G-1-2'!K16&gt;=0,'様式G-1-2'!K16*RANDBETWEEN(80,90)*0.01,'様式G-1-2'!K16*RANDBETWEEN(110,120)*0.01),'様式G-1-2'!K16-RANDBETWEEN(1,3)),0),0)&amp;"～"&amp;ROUND(IFERROR(IF(ABS('様式G-1-2'!K16)&gt;=10,IF('様式G-1-2'!K16&gt;=0,'様式G-1-2'!K16*RANDBETWEEN(110,120)*0.01,'様式G-1-2'!K16*RANDBETWEEN(80,90)*0.01),'様式G-1-2'!K16+RANDBETWEEN(1,3)),0),0)&amp;"】")</f>
        <v/>
      </c>
      <c r="L16" s="524" t="str">
        <f ca="1">IF('様式G-1-2'!L16="","","【"&amp;ROUND(IFERROR(IF(ABS('様式G-1-2'!L16)&gt;=10,IF('様式G-1-2'!L16&gt;=0,'様式G-1-2'!L16*RANDBETWEEN(80,90)*0.01,'様式G-1-2'!L16*RANDBETWEEN(110,120)*0.01),'様式G-1-2'!L16-RANDBETWEEN(1,3)),0),0)&amp;"～"&amp;ROUND(IFERROR(IF(ABS('様式G-1-2'!L16)&gt;=10,IF('様式G-1-2'!L16&gt;=0,'様式G-1-2'!L16*RANDBETWEEN(110,120)*0.01,'様式G-1-2'!L16*RANDBETWEEN(80,90)*0.01),'様式G-1-2'!L16+RANDBETWEEN(1,3)),0),0)&amp;"】")</f>
        <v/>
      </c>
      <c r="M16" s="523" t="str">
        <f>IF('様式G-1-2'!M16="","",'様式G-1-2'!M16)</f>
        <v/>
      </c>
      <c r="N16" s="525" t="str">
        <f ca="1">IF('様式G-1-2'!N16="","","【"&amp;ROUND(IFERROR(IF(ABS('様式G-1-2'!N16)&gt;=10,IF('様式G-1-2'!N16&gt;=0,'様式G-1-2'!N16*RANDBETWEEN(80,90)*0.01,'様式G-1-2'!N16*RANDBETWEEN(110,120)*0.01),'様式G-1-2'!N16-RANDBETWEEN(1,3)),0),0)&amp;"～"&amp;ROUND(IFERROR(IF(ABS('様式G-1-2'!N16)&gt;=10,IF('様式G-1-2'!N16&gt;=0,'様式G-1-2'!N16*RANDBETWEEN(110,120)*0.01,'様式G-1-2'!N16*RANDBETWEEN(80,90)*0.01),'様式G-1-2'!N16+RANDBETWEEN(1,3)),0),0)&amp;"】")</f>
        <v/>
      </c>
      <c r="O16" s="455" t="str">
        <f ca="1">IF('様式G-1-2'!O16="","","【"&amp;ROUND(IFERROR(IF(ABS('様式G-1-2'!O16)&gt;=10,IF('様式G-1-2'!O16&gt;=0,'様式G-1-2'!O16*RANDBETWEEN(80,90)*0.01,'様式G-1-2'!O16*RANDBETWEEN(110,120)*0.01),'様式G-1-2'!O16-RANDBETWEEN(1,3)),0),0)&amp;"～"&amp;ROUND(IFERROR(IF(ABS('様式G-1-2'!O16)&gt;=10,IF('様式G-1-2'!O16&gt;=0,'様式G-1-2'!O16*RANDBETWEEN(110,120)*0.01,'様式G-1-2'!O16*RANDBETWEEN(80,90)*0.01),'様式G-1-2'!O16+RANDBETWEEN(1,3)),0),0)&amp;"】")</f>
        <v/>
      </c>
      <c r="P16" s="622" t="str">
        <f ca="1">IF('様式G-1-2'!P16="","","【"&amp;ROUND(IFERROR(IF(ABS('様式G-1-2'!P16)&gt;=10,IF('様式G-1-2'!P16&gt;=0,'様式G-1-2'!P16*RANDBETWEEN(80,90)*0.01,'様式G-1-2'!P16*RANDBETWEEN(110,120)*0.01),'様式G-1-2'!P16-RANDBETWEEN(1,3)),0),0)&amp;"～"&amp;ROUND(IFERROR(IF(ABS('様式G-1-2'!P16)&gt;=10,IF('様式G-1-2'!P16&gt;=0,'様式G-1-2'!P16*RANDBETWEEN(110,120)*0.01,'様式G-1-2'!P16*RANDBETWEEN(80,90)*0.01),'様式G-1-2'!P16+RANDBETWEEN(1,3)),0),0)&amp;"】")</f>
        <v/>
      </c>
    </row>
    <row r="17" spans="2:16" x14ac:dyDescent="0.15">
      <c r="B17" s="220">
        <v>7</v>
      </c>
      <c r="C17" s="523" t="str">
        <f>IF('様式G-1-2'!C17="","",'様式G-1-2'!C17)</f>
        <v/>
      </c>
      <c r="D17" s="523" t="str">
        <f>IF('様式G-1-2'!D17="","",'様式G-1-2'!D17)</f>
        <v/>
      </c>
      <c r="E17" s="562" t="str">
        <f>IF('様式G-1-2'!E17="","",'様式G-1-2'!E17)</f>
        <v/>
      </c>
      <c r="F17" s="562" t="str">
        <f>IF('様式G-1-2'!F17="","",'様式G-1-2'!F17)</f>
        <v/>
      </c>
      <c r="G17" s="562" t="str">
        <f>IF('様式G-1-2'!G17="","",'様式G-1-2'!G17)</f>
        <v/>
      </c>
      <c r="H17" s="562" t="str">
        <f>IF('様式G-1-2'!H17="","",'様式G-1-2'!H17)</f>
        <v/>
      </c>
      <c r="I17" s="562" t="str">
        <f>IF('様式G-1-2'!I17="","",'様式G-1-2'!I17)</f>
        <v/>
      </c>
      <c r="J17" s="384" t="str">
        <f>IF('様式G-1-2'!J17="","",'様式G-1-2'!J17)</f>
        <v/>
      </c>
      <c r="K17" s="524" t="str">
        <f ca="1">IF('様式G-1-2'!K17="","","【"&amp;ROUND(IFERROR(IF(ABS('様式G-1-2'!K17)&gt;=10,IF('様式G-1-2'!K17&gt;=0,'様式G-1-2'!K17*RANDBETWEEN(80,90)*0.01,'様式G-1-2'!K17*RANDBETWEEN(110,120)*0.01),'様式G-1-2'!K17-RANDBETWEEN(1,3)),0),0)&amp;"～"&amp;ROUND(IFERROR(IF(ABS('様式G-1-2'!K17)&gt;=10,IF('様式G-1-2'!K17&gt;=0,'様式G-1-2'!K17*RANDBETWEEN(110,120)*0.01,'様式G-1-2'!K17*RANDBETWEEN(80,90)*0.01),'様式G-1-2'!K17+RANDBETWEEN(1,3)),0),0)&amp;"】")</f>
        <v/>
      </c>
      <c r="L17" s="524" t="str">
        <f ca="1">IF('様式G-1-2'!L17="","","【"&amp;ROUND(IFERROR(IF(ABS('様式G-1-2'!L17)&gt;=10,IF('様式G-1-2'!L17&gt;=0,'様式G-1-2'!L17*RANDBETWEEN(80,90)*0.01,'様式G-1-2'!L17*RANDBETWEEN(110,120)*0.01),'様式G-1-2'!L17-RANDBETWEEN(1,3)),0),0)&amp;"～"&amp;ROUND(IFERROR(IF(ABS('様式G-1-2'!L17)&gt;=10,IF('様式G-1-2'!L17&gt;=0,'様式G-1-2'!L17*RANDBETWEEN(110,120)*0.01,'様式G-1-2'!L17*RANDBETWEEN(80,90)*0.01),'様式G-1-2'!L17+RANDBETWEEN(1,3)),0),0)&amp;"】")</f>
        <v/>
      </c>
      <c r="M17" s="523" t="str">
        <f>IF('様式G-1-2'!M17="","",'様式G-1-2'!M17)</f>
        <v/>
      </c>
      <c r="N17" s="525" t="str">
        <f ca="1">IF('様式G-1-2'!N17="","","【"&amp;ROUND(IFERROR(IF(ABS('様式G-1-2'!N17)&gt;=10,IF('様式G-1-2'!N17&gt;=0,'様式G-1-2'!N17*RANDBETWEEN(80,90)*0.01,'様式G-1-2'!N17*RANDBETWEEN(110,120)*0.01),'様式G-1-2'!N17-RANDBETWEEN(1,3)),0),0)&amp;"～"&amp;ROUND(IFERROR(IF(ABS('様式G-1-2'!N17)&gt;=10,IF('様式G-1-2'!N17&gt;=0,'様式G-1-2'!N17*RANDBETWEEN(110,120)*0.01,'様式G-1-2'!N17*RANDBETWEEN(80,90)*0.01),'様式G-1-2'!N17+RANDBETWEEN(1,3)),0),0)&amp;"】")</f>
        <v/>
      </c>
      <c r="O17" s="455" t="str">
        <f ca="1">IF('様式G-1-2'!O17="","","【"&amp;ROUND(IFERROR(IF(ABS('様式G-1-2'!O17)&gt;=10,IF('様式G-1-2'!O17&gt;=0,'様式G-1-2'!O17*RANDBETWEEN(80,90)*0.01,'様式G-1-2'!O17*RANDBETWEEN(110,120)*0.01),'様式G-1-2'!O17-RANDBETWEEN(1,3)),0),0)&amp;"～"&amp;ROUND(IFERROR(IF(ABS('様式G-1-2'!O17)&gt;=10,IF('様式G-1-2'!O17&gt;=0,'様式G-1-2'!O17*RANDBETWEEN(110,120)*0.01,'様式G-1-2'!O17*RANDBETWEEN(80,90)*0.01),'様式G-1-2'!O17+RANDBETWEEN(1,3)),0),0)&amp;"】")</f>
        <v/>
      </c>
      <c r="P17" s="622" t="str">
        <f ca="1">IF('様式G-1-2'!P17="","","【"&amp;ROUND(IFERROR(IF(ABS('様式G-1-2'!P17)&gt;=10,IF('様式G-1-2'!P17&gt;=0,'様式G-1-2'!P17*RANDBETWEEN(80,90)*0.01,'様式G-1-2'!P17*RANDBETWEEN(110,120)*0.01),'様式G-1-2'!P17-RANDBETWEEN(1,3)),0),0)&amp;"～"&amp;ROUND(IFERROR(IF(ABS('様式G-1-2'!P17)&gt;=10,IF('様式G-1-2'!P17&gt;=0,'様式G-1-2'!P17*RANDBETWEEN(110,120)*0.01,'様式G-1-2'!P17*RANDBETWEEN(80,90)*0.01),'様式G-1-2'!P17+RANDBETWEEN(1,3)),0),0)&amp;"】")</f>
        <v/>
      </c>
    </row>
    <row r="18" spans="2:16" x14ac:dyDescent="0.15">
      <c r="B18" s="220">
        <v>8</v>
      </c>
      <c r="C18" s="523" t="str">
        <f>IF('様式G-1-2'!C18="","",'様式G-1-2'!C18)</f>
        <v/>
      </c>
      <c r="D18" s="523" t="str">
        <f>IF('様式G-1-2'!D18="","",'様式G-1-2'!D18)</f>
        <v/>
      </c>
      <c r="E18" s="562" t="str">
        <f>IF('様式G-1-2'!E18="","",'様式G-1-2'!E18)</f>
        <v/>
      </c>
      <c r="F18" s="562" t="str">
        <f>IF('様式G-1-2'!F18="","",'様式G-1-2'!F18)</f>
        <v/>
      </c>
      <c r="G18" s="562" t="str">
        <f>IF('様式G-1-2'!G18="","",'様式G-1-2'!G18)</f>
        <v/>
      </c>
      <c r="H18" s="562" t="str">
        <f>IF('様式G-1-2'!H18="","",'様式G-1-2'!H18)</f>
        <v/>
      </c>
      <c r="I18" s="562" t="str">
        <f>IF('様式G-1-2'!I18="","",'様式G-1-2'!I18)</f>
        <v/>
      </c>
      <c r="J18" s="384" t="str">
        <f>IF('様式G-1-2'!J18="","",'様式G-1-2'!J18)</f>
        <v/>
      </c>
      <c r="K18" s="524" t="str">
        <f ca="1">IF('様式G-1-2'!K18="","","【"&amp;ROUND(IFERROR(IF(ABS('様式G-1-2'!K18)&gt;=10,IF('様式G-1-2'!K18&gt;=0,'様式G-1-2'!K18*RANDBETWEEN(80,90)*0.01,'様式G-1-2'!K18*RANDBETWEEN(110,120)*0.01),'様式G-1-2'!K18-RANDBETWEEN(1,3)),0),0)&amp;"～"&amp;ROUND(IFERROR(IF(ABS('様式G-1-2'!K18)&gt;=10,IF('様式G-1-2'!K18&gt;=0,'様式G-1-2'!K18*RANDBETWEEN(110,120)*0.01,'様式G-1-2'!K18*RANDBETWEEN(80,90)*0.01),'様式G-1-2'!K18+RANDBETWEEN(1,3)),0),0)&amp;"】")</f>
        <v/>
      </c>
      <c r="L18" s="524" t="str">
        <f ca="1">IF('様式G-1-2'!L18="","","【"&amp;ROUND(IFERROR(IF(ABS('様式G-1-2'!L18)&gt;=10,IF('様式G-1-2'!L18&gt;=0,'様式G-1-2'!L18*RANDBETWEEN(80,90)*0.01,'様式G-1-2'!L18*RANDBETWEEN(110,120)*0.01),'様式G-1-2'!L18-RANDBETWEEN(1,3)),0),0)&amp;"～"&amp;ROUND(IFERROR(IF(ABS('様式G-1-2'!L18)&gt;=10,IF('様式G-1-2'!L18&gt;=0,'様式G-1-2'!L18*RANDBETWEEN(110,120)*0.01,'様式G-1-2'!L18*RANDBETWEEN(80,90)*0.01),'様式G-1-2'!L18+RANDBETWEEN(1,3)),0),0)&amp;"】")</f>
        <v/>
      </c>
      <c r="M18" s="523" t="str">
        <f>IF('様式G-1-2'!M18="","",'様式G-1-2'!M18)</f>
        <v/>
      </c>
      <c r="N18" s="525" t="str">
        <f ca="1">IF('様式G-1-2'!N18="","","【"&amp;ROUND(IFERROR(IF(ABS('様式G-1-2'!N18)&gt;=10,IF('様式G-1-2'!N18&gt;=0,'様式G-1-2'!N18*RANDBETWEEN(80,90)*0.01,'様式G-1-2'!N18*RANDBETWEEN(110,120)*0.01),'様式G-1-2'!N18-RANDBETWEEN(1,3)),0),0)&amp;"～"&amp;ROUND(IFERROR(IF(ABS('様式G-1-2'!N18)&gt;=10,IF('様式G-1-2'!N18&gt;=0,'様式G-1-2'!N18*RANDBETWEEN(110,120)*0.01,'様式G-1-2'!N18*RANDBETWEEN(80,90)*0.01),'様式G-1-2'!N18+RANDBETWEEN(1,3)),0),0)&amp;"】")</f>
        <v/>
      </c>
      <c r="O18" s="455" t="str">
        <f ca="1">IF('様式G-1-2'!O18="","","【"&amp;ROUND(IFERROR(IF(ABS('様式G-1-2'!O18)&gt;=10,IF('様式G-1-2'!O18&gt;=0,'様式G-1-2'!O18*RANDBETWEEN(80,90)*0.01,'様式G-1-2'!O18*RANDBETWEEN(110,120)*0.01),'様式G-1-2'!O18-RANDBETWEEN(1,3)),0),0)&amp;"～"&amp;ROUND(IFERROR(IF(ABS('様式G-1-2'!O18)&gt;=10,IF('様式G-1-2'!O18&gt;=0,'様式G-1-2'!O18*RANDBETWEEN(110,120)*0.01,'様式G-1-2'!O18*RANDBETWEEN(80,90)*0.01),'様式G-1-2'!O18+RANDBETWEEN(1,3)),0),0)&amp;"】")</f>
        <v/>
      </c>
      <c r="P18" s="622" t="str">
        <f ca="1">IF('様式G-1-2'!P18="","","【"&amp;ROUND(IFERROR(IF(ABS('様式G-1-2'!P18)&gt;=10,IF('様式G-1-2'!P18&gt;=0,'様式G-1-2'!P18*RANDBETWEEN(80,90)*0.01,'様式G-1-2'!P18*RANDBETWEEN(110,120)*0.01),'様式G-1-2'!P18-RANDBETWEEN(1,3)),0),0)&amp;"～"&amp;ROUND(IFERROR(IF(ABS('様式G-1-2'!P18)&gt;=10,IF('様式G-1-2'!P18&gt;=0,'様式G-1-2'!P18*RANDBETWEEN(110,120)*0.01,'様式G-1-2'!P18*RANDBETWEEN(80,90)*0.01),'様式G-1-2'!P18+RANDBETWEEN(1,3)),0),0)&amp;"】")</f>
        <v/>
      </c>
    </row>
    <row r="19" spans="2:16" x14ac:dyDescent="0.15">
      <c r="B19" s="220">
        <v>9</v>
      </c>
      <c r="C19" s="523" t="str">
        <f>IF('様式G-1-2'!C19="","",'様式G-1-2'!C19)</f>
        <v/>
      </c>
      <c r="D19" s="523" t="str">
        <f>IF('様式G-1-2'!D19="","",'様式G-1-2'!D19)</f>
        <v/>
      </c>
      <c r="E19" s="562" t="str">
        <f>IF('様式G-1-2'!E19="","",'様式G-1-2'!E19)</f>
        <v/>
      </c>
      <c r="F19" s="562" t="str">
        <f>IF('様式G-1-2'!F19="","",'様式G-1-2'!F19)</f>
        <v/>
      </c>
      <c r="G19" s="562" t="str">
        <f>IF('様式G-1-2'!G19="","",'様式G-1-2'!G19)</f>
        <v/>
      </c>
      <c r="H19" s="562" t="str">
        <f>IF('様式G-1-2'!H19="","",'様式G-1-2'!H19)</f>
        <v/>
      </c>
      <c r="I19" s="562" t="str">
        <f>IF('様式G-1-2'!I19="","",'様式G-1-2'!I19)</f>
        <v/>
      </c>
      <c r="J19" s="384" t="str">
        <f>IF('様式G-1-2'!J19="","",'様式G-1-2'!J19)</f>
        <v/>
      </c>
      <c r="K19" s="524" t="str">
        <f ca="1">IF('様式G-1-2'!K19="","","【"&amp;ROUND(IFERROR(IF(ABS('様式G-1-2'!K19)&gt;=10,IF('様式G-1-2'!K19&gt;=0,'様式G-1-2'!K19*RANDBETWEEN(80,90)*0.01,'様式G-1-2'!K19*RANDBETWEEN(110,120)*0.01),'様式G-1-2'!K19-RANDBETWEEN(1,3)),0),0)&amp;"～"&amp;ROUND(IFERROR(IF(ABS('様式G-1-2'!K19)&gt;=10,IF('様式G-1-2'!K19&gt;=0,'様式G-1-2'!K19*RANDBETWEEN(110,120)*0.01,'様式G-1-2'!K19*RANDBETWEEN(80,90)*0.01),'様式G-1-2'!K19+RANDBETWEEN(1,3)),0),0)&amp;"】")</f>
        <v/>
      </c>
      <c r="L19" s="524" t="str">
        <f ca="1">IF('様式G-1-2'!L19="","","【"&amp;ROUND(IFERROR(IF(ABS('様式G-1-2'!L19)&gt;=10,IF('様式G-1-2'!L19&gt;=0,'様式G-1-2'!L19*RANDBETWEEN(80,90)*0.01,'様式G-1-2'!L19*RANDBETWEEN(110,120)*0.01),'様式G-1-2'!L19-RANDBETWEEN(1,3)),0),0)&amp;"～"&amp;ROUND(IFERROR(IF(ABS('様式G-1-2'!L19)&gt;=10,IF('様式G-1-2'!L19&gt;=0,'様式G-1-2'!L19*RANDBETWEEN(110,120)*0.01,'様式G-1-2'!L19*RANDBETWEEN(80,90)*0.01),'様式G-1-2'!L19+RANDBETWEEN(1,3)),0),0)&amp;"】")</f>
        <v/>
      </c>
      <c r="M19" s="523" t="str">
        <f>IF('様式G-1-2'!M19="","",'様式G-1-2'!M19)</f>
        <v/>
      </c>
      <c r="N19" s="525" t="str">
        <f ca="1">IF('様式G-1-2'!N19="","","【"&amp;ROUND(IFERROR(IF(ABS('様式G-1-2'!N19)&gt;=10,IF('様式G-1-2'!N19&gt;=0,'様式G-1-2'!N19*RANDBETWEEN(80,90)*0.01,'様式G-1-2'!N19*RANDBETWEEN(110,120)*0.01),'様式G-1-2'!N19-RANDBETWEEN(1,3)),0),0)&amp;"～"&amp;ROUND(IFERROR(IF(ABS('様式G-1-2'!N19)&gt;=10,IF('様式G-1-2'!N19&gt;=0,'様式G-1-2'!N19*RANDBETWEEN(110,120)*0.01,'様式G-1-2'!N19*RANDBETWEEN(80,90)*0.01),'様式G-1-2'!N19+RANDBETWEEN(1,3)),0),0)&amp;"】")</f>
        <v/>
      </c>
      <c r="O19" s="455" t="str">
        <f ca="1">IF('様式G-1-2'!O19="","","【"&amp;ROUND(IFERROR(IF(ABS('様式G-1-2'!O19)&gt;=10,IF('様式G-1-2'!O19&gt;=0,'様式G-1-2'!O19*RANDBETWEEN(80,90)*0.01,'様式G-1-2'!O19*RANDBETWEEN(110,120)*0.01),'様式G-1-2'!O19-RANDBETWEEN(1,3)),0),0)&amp;"～"&amp;ROUND(IFERROR(IF(ABS('様式G-1-2'!O19)&gt;=10,IF('様式G-1-2'!O19&gt;=0,'様式G-1-2'!O19*RANDBETWEEN(110,120)*0.01,'様式G-1-2'!O19*RANDBETWEEN(80,90)*0.01),'様式G-1-2'!O19+RANDBETWEEN(1,3)),0),0)&amp;"】")</f>
        <v/>
      </c>
      <c r="P19" s="622" t="str">
        <f ca="1">IF('様式G-1-2'!P19="","","【"&amp;ROUND(IFERROR(IF(ABS('様式G-1-2'!P19)&gt;=10,IF('様式G-1-2'!P19&gt;=0,'様式G-1-2'!P19*RANDBETWEEN(80,90)*0.01,'様式G-1-2'!P19*RANDBETWEEN(110,120)*0.01),'様式G-1-2'!P19-RANDBETWEEN(1,3)),0),0)&amp;"～"&amp;ROUND(IFERROR(IF(ABS('様式G-1-2'!P19)&gt;=10,IF('様式G-1-2'!P19&gt;=0,'様式G-1-2'!P19*RANDBETWEEN(110,120)*0.01,'様式G-1-2'!P19*RANDBETWEEN(80,90)*0.01),'様式G-1-2'!P19+RANDBETWEEN(1,3)),0),0)&amp;"】")</f>
        <v/>
      </c>
    </row>
    <row r="20" spans="2:16" x14ac:dyDescent="0.15">
      <c r="B20" s="220">
        <v>10</v>
      </c>
      <c r="C20" s="523" t="str">
        <f>IF('様式G-1-2'!C20="","",'様式G-1-2'!C20)</f>
        <v/>
      </c>
      <c r="D20" s="523" t="str">
        <f>IF('様式G-1-2'!D20="","",'様式G-1-2'!D20)</f>
        <v/>
      </c>
      <c r="E20" s="562" t="str">
        <f>IF('様式G-1-2'!E20="","",'様式G-1-2'!E20)</f>
        <v/>
      </c>
      <c r="F20" s="562" t="str">
        <f>IF('様式G-1-2'!F20="","",'様式G-1-2'!F20)</f>
        <v/>
      </c>
      <c r="G20" s="562" t="str">
        <f>IF('様式G-1-2'!G20="","",'様式G-1-2'!G20)</f>
        <v/>
      </c>
      <c r="H20" s="562" t="str">
        <f>IF('様式G-1-2'!H20="","",'様式G-1-2'!H20)</f>
        <v/>
      </c>
      <c r="I20" s="562" t="str">
        <f>IF('様式G-1-2'!I20="","",'様式G-1-2'!I20)</f>
        <v/>
      </c>
      <c r="J20" s="384" t="str">
        <f>IF('様式G-1-2'!J20="","",'様式G-1-2'!J20)</f>
        <v/>
      </c>
      <c r="K20" s="524" t="str">
        <f ca="1">IF('様式G-1-2'!K20="","","【"&amp;ROUND(IFERROR(IF(ABS('様式G-1-2'!K20)&gt;=10,IF('様式G-1-2'!K20&gt;=0,'様式G-1-2'!K20*RANDBETWEEN(80,90)*0.01,'様式G-1-2'!K20*RANDBETWEEN(110,120)*0.01),'様式G-1-2'!K20-RANDBETWEEN(1,3)),0),0)&amp;"～"&amp;ROUND(IFERROR(IF(ABS('様式G-1-2'!K20)&gt;=10,IF('様式G-1-2'!K20&gt;=0,'様式G-1-2'!K20*RANDBETWEEN(110,120)*0.01,'様式G-1-2'!K20*RANDBETWEEN(80,90)*0.01),'様式G-1-2'!K20+RANDBETWEEN(1,3)),0),0)&amp;"】")</f>
        <v/>
      </c>
      <c r="L20" s="524" t="str">
        <f ca="1">IF('様式G-1-2'!L20="","","【"&amp;ROUND(IFERROR(IF(ABS('様式G-1-2'!L20)&gt;=10,IF('様式G-1-2'!L20&gt;=0,'様式G-1-2'!L20*RANDBETWEEN(80,90)*0.01,'様式G-1-2'!L20*RANDBETWEEN(110,120)*0.01),'様式G-1-2'!L20-RANDBETWEEN(1,3)),0),0)&amp;"～"&amp;ROUND(IFERROR(IF(ABS('様式G-1-2'!L20)&gt;=10,IF('様式G-1-2'!L20&gt;=0,'様式G-1-2'!L20*RANDBETWEEN(110,120)*0.01,'様式G-1-2'!L20*RANDBETWEEN(80,90)*0.01),'様式G-1-2'!L20+RANDBETWEEN(1,3)),0),0)&amp;"】")</f>
        <v/>
      </c>
      <c r="M20" s="523" t="str">
        <f>IF('様式G-1-2'!M20="","",'様式G-1-2'!M20)</f>
        <v/>
      </c>
      <c r="N20" s="525" t="str">
        <f ca="1">IF('様式G-1-2'!N20="","","【"&amp;ROUND(IFERROR(IF(ABS('様式G-1-2'!N20)&gt;=10,IF('様式G-1-2'!N20&gt;=0,'様式G-1-2'!N20*RANDBETWEEN(80,90)*0.01,'様式G-1-2'!N20*RANDBETWEEN(110,120)*0.01),'様式G-1-2'!N20-RANDBETWEEN(1,3)),0),0)&amp;"～"&amp;ROUND(IFERROR(IF(ABS('様式G-1-2'!N20)&gt;=10,IF('様式G-1-2'!N20&gt;=0,'様式G-1-2'!N20*RANDBETWEEN(110,120)*0.01,'様式G-1-2'!N20*RANDBETWEEN(80,90)*0.01),'様式G-1-2'!N20+RANDBETWEEN(1,3)),0),0)&amp;"】")</f>
        <v/>
      </c>
      <c r="O20" s="455" t="str">
        <f ca="1">IF('様式G-1-2'!O20="","","【"&amp;ROUND(IFERROR(IF(ABS('様式G-1-2'!O20)&gt;=10,IF('様式G-1-2'!O20&gt;=0,'様式G-1-2'!O20*RANDBETWEEN(80,90)*0.01,'様式G-1-2'!O20*RANDBETWEEN(110,120)*0.01),'様式G-1-2'!O20-RANDBETWEEN(1,3)),0),0)&amp;"～"&amp;ROUND(IFERROR(IF(ABS('様式G-1-2'!O20)&gt;=10,IF('様式G-1-2'!O20&gt;=0,'様式G-1-2'!O20*RANDBETWEEN(110,120)*0.01,'様式G-1-2'!O20*RANDBETWEEN(80,90)*0.01),'様式G-1-2'!O20+RANDBETWEEN(1,3)),0),0)&amp;"】")</f>
        <v/>
      </c>
      <c r="P20" s="622" t="str">
        <f ca="1">IF('様式G-1-2'!P20="","","【"&amp;ROUND(IFERROR(IF(ABS('様式G-1-2'!P20)&gt;=10,IF('様式G-1-2'!P20&gt;=0,'様式G-1-2'!P20*RANDBETWEEN(80,90)*0.01,'様式G-1-2'!P20*RANDBETWEEN(110,120)*0.01),'様式G-1-2'!P20-RANDBETWEEN(1,3)),0),0)&amp;"～"&amp;ROUND(IFERROR(IF(ABS('様式G-1-2'!P20)&gt;=10,IF('様式G-1-2'!P20&gt;=0,'様式G-1-2'!P20*RANDBETWEEN(110,120)*0.01,'様式G-1-2'!P20*RANDBETWEEN(80,90)*0.01),'様式G-1-2'!P20+RANDBETWEEN(1,3)),0),0)&amp;"】")</f>
        <v/>
      </c>
    </row>
    <row r="21" spans="2:16" ht="14.25" thickBot="1" x14ac:dyDescent="0.2">
      <c r="B21" s="163" t="s">
        <v>113</v>
      </c>
      <c r="C21" s="563" t="s">
        <v>114</v>
      </c>
      <c r="D21" s="563" t="s">
        <v>114</v>
      </c>
      <c r="E21" s="452" t="s">
        <v>114</v>
      </c>
      <c r="F21" s="452" t="s">
        <v>114</v>
      </c>
      <c r="G21" s="452" t="s">
        <v>114</v>
      </c>
      <c r="H21" s="452" t="s">
        <v>114</v>
      </c>
      <c r="I21" s="452" t="s">
        <v>114</v>
      </c>
      <c r="J21" s="452" t="s">
        <v>114</v>
      </c>
      <c r="K21" s="564" t="str">
        <f ca="1">IF('様式G-1-2'!K21="","","【"&amp;ROUND(IFERROR(IF(ABS('様式G-1-2'!K21)&gt;=10,IF('様式G-1-2'!K21&gt;=0,'様式G-1-2'!K21*RANDBETWEEN(80,90)*0.01,'様式G-1-2'!K21*RANDBETWEEN(110,120)*0.01),'様式G-1-2'!K21-RANDBETWEEN(1,3)),0),0)&amp;"～"&amp;ROUND(IFERROR(IF(ABS('様式G-1-2'!K21)&gt;=10,IF('様式G-1-2'!K21&gt;=0,'様式G-1-2'!K21*RANDBETWEEN(110,120)*0.01,'様式G-1-2'!K21*RANDBETWEEN(80,90)*0.01),'様式G-1-2'!K21+RANDBETWEEN(1,3)),0),0)&amp;"】")</f>
        <v/>
      </c>
      <c r="L21" s="564" t="str">
        <f ca="1">IF('様式G-1-2'!L21="","","【"&amp;ROUND(IFERROR(IF(ABS('様式G-1-2'!L21)&gt;=10,IF('様式G-1-2'!L21&gt;=0,'様式G-1-2'!L21*RANDBETWEEN(80,90)*0.01,'様式G-1-2'!L21*RANDBETWEEN(110,120)*0.01),'様式G-1-2'!L21-RANDBETWEEN(1,3)),0),0)&amp;"～"&amp;ROUND(IFERROR(IF(ABS('様式G-1-2'!L21)&gt;=10,IF('様式G-1-2'!L21&gt;=0,'様式G-1-2'!L21*RANDBETWEEN(110,120)*0.01,'様式G-1-2'!L21*RANDBETWEEN(80,90)*0.01),'様式G-1-2'!L21+RANDBETWEEN(1,3)),0),0)&amp;"】")</f>
        <v/>
      </c>
      <c r="M21" s="452" t="s">
        <v>114</v>
      </c>
      <c r="N21" s="530" t="str">
        <f ca="1">IF('様式G-1-2'!N21="","","【"&amp;ROUND(IFERROR(IF(ABS('様式G-1-2'!N21)&gt;=10,IF('様式G-1-2'!N21&gt;=0,'様式G-1-2'!N21*RANDBETWEEN(80,90)*0.01,'様式G-1-2'!N21*RANDBETWEEN(110,120)*0.01),'様式G-1-2'!N21-RANDBETWEEN(1,3)),0),0)&amp;"～"&amp;ROUND(IFERROR(IF(ABS('様式G-1-2'!N21)&gt;=10,IF('様式G-1-2'!N21&gt;=0,'様式G-1-2'!N21*RANDBETWEEN(110,120)*0.01,'様式G-1-2'!N21*RANDBETWEEN(80,90)*0.01),'様式G-1-2'!N21+RANDBETWEEN(1,3)),0),0)&amp;"】")</f>
        <v/>
      </c>
      <c r="O21" s="464" t="e">
        <f ca="1">IF('様式G-1-2'!O21="","","【"&amp;ROUND(IFERROR(IF(ABS('様式G-1-2'!O21)&gt;=10,IF('様式G-1-2'!O21&gt;=0,'様式G-1-2'!O21*RANDBETWEEN(80,90)*0.01,'様式G-1-2'!O21*RANDBETWEEN(110,120)*0.01),'様式G-1-2'!O21-RANDBETWEEN(1,3)),0),0)&amp;"～"&amp;ROUND(IFERROR(IF(ABS('様式G-1-2'!O21)&gt;=10,IF('様式G-1-2'!O21&gt;=0,'様式G-1-2'!O21*RANDBETWEEN(110,120)*0.01,'様式G-1-2'!O21*RANDBETWEEN(80,90)*0.01),'様式G-1-2'!O21+RANDBETWEEN(1,3)),0),0)&amp;"】")</f>
        <v>#VALUE!</v>
      </c>
      <c r="P21" s="662" t="str">
        <f ca="1">IF('様式G-1-2'!P21="","","【"&amp;ROUND(IFERROR(IF(ABS('様式G-1-2'!P21)&gt;=10,IF('様式G-1-2'!P21&gt;=0,'様式G-1-2'!P21*RANDBETWEEN(80,90)*0.01,'様式G-1-2'!P21*RANDBETWEEN(110,120)*0.01),'様式G-1-2'!P21-RANDBETWEEN(1,3)),0),0)&amp;"～"&amp;ROUND(IFERROR(IF(ABS('様式G-1-2'!P21)&gt;=10,IF('様式G-1-2'!P21&gt;=0,'様式G-1-2'!P21*RANDBETWEEN(110,120)*0.01,'様式G-1-2'!P21*RANDBETWEEN(80,90)*0.01),'様式G-1-2'!P21+RANDBETWEEN(1,3)),0),0)&amp;"】")</f>
        <v/>
      </c>
    </row>
    <row r="22" spans="2:16" x14ac:dyDescent="0.15">
      <c r="J22" s="1"/>
      <c r="K22" s="1"/>
      <c r="L22" s="1"/>
      <c r="M22" s="1"/>
      <c r="N22" s="1"/>
      <c r="O22" s="1"/>
    </row>
    <row r="23" spans="2:16" x14ac:dyDescent="0.15">
      <c r="J23" s="1"/>
      <c r="K23" s="1"/>
      <c r="L23" s="1"/>
      <c r="M23" s="1"/>
      <c r="N23" s="1"/>
      <c r="O23" s="1"/>
    </row>
    <row r="24" spans="2:16" x14ac:dyDescent="0.15">
      <c r="J24" s="1"/>
      <c r="K24" s="1"/>
      <c r="L24" s="1"/>
      <c r="M24" s="1"/>
      <c r="N24" s="1"/>
      <c r="O24" s="1"/>
    </row>
  </sheetData>
  <mergeCells count="18">
    <mergeCell ref="P8:P10"/>
    <mergeCell ref="E9:E10"/>
    <mergeCell ref="F9:F10"/>
    <mergeCell ref="G9:G10"/>
    <mergeCell ref="H9:H10"/>
    <mergeCell ref="I9:I10"/>
    <mergeCell ref="B4:O4"/>
    <mergeCell ref="B6:C6"/>
    <mergeCell ref="D6:H6"/>
    <mergeCell ref="B8:B10"/>
    <mergeCell ref="C8:C10"/>
    <mergeCell ref="D8:D10"/>
    <mergeCell ref="J8:J10"/>
    <mergeCell ref="K8:K10"/>
    <mergeCell ref="L8:L10"/>
    <mergeCell ref="M8:M10"/>
    <mergeCell ref="N8:N10"/>
    <mergeCell ref="O8:O10"/>
  </mergeCells>
  <phoneticPr fontId="23"/>
  <printOptions horizontalCentered="1"/>
  <pageMargins left="0.31496062992125984" right="0.31496062992125984" top="0.74803149606299213" bottom="0.74803149606299213" header="0.31496062992125984" footer="0.31496062992125984"/>
  <pageSetup paperSize="9" scale="52"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dimension ref="A1:L33"/>
  <sheetViews>
    <sheetView showGridLines="0" view="pageBreakPreview" zoomScaleNormal="100" zoomScaleSheetLayoutView="100" workbookViewId="0">
      <selection activeCell="B1" sqref="B1"/>
    </sheetView>
  </sheetViews>
  <sheetFormatPr defaultColWidth="9" defaultRowHeight="13.5" x14ac:dyDescent="0.15"/>
  <cols>
    <col min="1" max="1" width="2.375" style="22" customWidth="1"/>
    <col min="2" max="2" width="2.625" style="22" customWidth="1"/>
    <col min="3" max="4" width="4.125" style="22" customWidth="1"/>
    <col min="5" max="5" width="5.5" style="22" customWidth="1"/>
    <col min="6" max="6" width="62.375" style="22" customWidth="1"/>
    <col min="7" max="12" width="17.625" style="22" customWidth="1"/>
    <col min="13" max="13" width="2.5" style="22" customWidth="1"/>
    <col min="14" max="16384" width="9" style="22"/>
  </cols>
  <sheetData>
    <row r="1" spans="1:12" ht="22.5" customHeight="1" x14ac:dyDescent="0.15">
      <c r="A1" s="61"/>
      <c r="B1" s="97" t="s">
        <v>980</v>
      </c>
      <c r="J1" s="61"/>
    </row>
    <row r="2" spans="1:12" ht="17.100000000000001" customHeight="1" x14ac:dyDescent="0.15">
      <c r="B2" s="23" t="s">
        <v>645</v>
      </c>
    </row>
    <row r="3" spans="1:12" ht="7.15" customHeight="1" x14ac:dyDescent="0.15">
      <c r="B3" s="23"/>
    </row>
    <row r="4" spans="1:12" ht="45" customHeight="1" x14ac:dyDescent="0.15">
      <c r="A4" s="23"/>
      <c r="B4" s="971" t="s">
        <v>646</v>
      </c>
      <c r="C4" s="971"/>
      <c r="D4" s="971"/>
      <c r="E4" s="971"/>
      <c r="F4" s="971"/>
      <c r="G4" s="971"/>
      <c r="H4" s="971"/>
      <c r="I4" s="971"/>
      <c r="J4" s="971"/>
      <c r="K4" s="971"/>
      <c r="L4" s="971"/>
    </row>
    <row r="5" spans="1:12" ht="6" customHeight="1" thickBot="1" x14ac:dyDescent="0.2">
      <c r="A5" s="23"/>
      <c r="B5" s="222"/>
      <c r="C5" s="222"/>
      <c r="D5" s="222"/>
      <c r="E5" s="222"/>
      <c r="F5" s="222"/>
      <c r="G5" s="222"/>
      <c r="H5" s="222"/>
      <c r="I5" s="222"/>
      <c r="J5" s="23"/>
    </row>
    <row r="6" spans="1:12" ht="21.75" customHeight="1" thickBot="1" x14ac:dyDescent="0.2">
      <c r="A6" s="23"/>
      <c r="B6" s="987" t="s">
        <v>118</v>
      </c>
      <c r="C6" s="988"/>
      <c r="D6" s="988"/>
      <c r="E6" s="988"/>
      <c r="F6" s="989"/>
      <c r="G6" s="984" t="str">
        <f>IF(様式一覧表B!D5="","",様式一覧表B!D5)</f>
        <v/>
      </c>
      <c r="H6" s="985"/>
      <c r="I6" s="985"/>
      <c r="J6" s="986"/>
    </row>
    <row r="7" spans="1:12" s="3" customFormat="1" ht="9.75" customHeight="1" thickBot="1" x14ac:dyDescent="0.2">
      <c r="B7" s="24"/>
      <c r="C7" s="2"/>
      <c r="D7" s="2"/>
      <c r="E7" s="2"/>
      <c r="F7" s="2"/>
      <c r="G7" s="2"/>
      <c r="H7" s="2"/>
      <c r="I7" s="2"/>
    </row>
    <row r="8" spans="1:12" s="3" customFormat="1" ht="19.5" customHeight="1" x14ac:dyDescent="0.15">
      <c r="B8" s="972" t="s">
        <v>647</v>
      </c>
      <c r="C8" s="973"/>
      <c r="D8" s="973"/>
      <c r="E8" s="973"/>
      <c r="F8" s="974"/>
      <c r="G8" s="982" t="s">
        <v>648</v>
      </c>
      <c r="H8" s="982"/>
      <c r="I8" s="983"/>
      <c r="J8" s="981" t="s">
        <v>649</v>
      </c>
      <c r="K8" s="982"/>
      <c r="L8" s="983"/>
    </row>
    <row r="9" spans="1:12" s="3" customFormat="1" ht="18" customHeight="1" x14ac:dyDescent="0.15">
      <c r="B9" s="975"/>
      <c r="C9" s="976"/>
      <c r="D9" s="976"/>
      <c r="E9" s="976"/>
      <c r="F9" s="977"/>
      <c r="G9" s="168" t="s">
        <v>650</v>
      </c>
      <c r="H9" s="104" t="s">
        <v>651</v>
      </c>
      <c r="I9" s="105" t="s">
        <v>652</v>
      </c>
      <c r="J9" s="104" t="s">
        <v>650</v>
      </c>
      <c r="K9" s="104" t="s">
        <v>651</v>
      </c>
      <c r="L9" s="105" t="s">
        <v>652</v>
      </c>
    </row>
    <row r="10" spans="1:12" x14ac:dyDescent="0.15">
      <c r="B10" s="978" t="s">
        <v>653</v>
      </c>
      <c r="C10" s="979"/>
      <c r="D10" s="979"/>
      <c r="E10" s="979"/>
      <c r="F10" s="980"/>
      <c r="G10" s="565"/>
      <c r="H10" s="566"/>
      <c r="I10" s="567"/>
      <c r="J10" s="566"/>
      <c r="K10" s="566"/>
      <c r="L10" s="567"/>
    </row>
    <row r="11" spans="1:12" x14ac:dyDescent="0.15">
      <c r="B11" s="171" t="s">
        <v>129</v>
      </c>
      <c r="C11" s="172"/>
      <c r="D11" s="172"/>
      <c r="E11" s="172"/>
      <c r="F11" s="173"/>
      <c r="G11" s="568"/>
      <c r="H11" s="569"/>
      <c r="I11" s="570"/>
      <c r="J11" s="568"/>
      <c r="K11" s="569"/>
      <c r="L11" s="570"/>
    </row>
    <row r="12" spans="1:12" s="28" customFormat="1" x14ac:dyDescent="0.15">
      <c r="B12" s="31"/>
      <c r="C12" s="811" t="s">
        <v>130</v>
      </c>
      <c r="D12" s="812"/>
      <c r="E12" s="812"/>
      <c r="F12" s="990"/>
      <c r="G12" s="290"/>
      <c r="H12" s="569"/>
      <c r="I12" s="570"/>
      <c r="J12" s="568"/>
      <c r="K12" s="569"/>
      <c r="L12" s="570"/>
    </row>
    <row r="13" spans="1:12" s="28" customFormat="1" x14ac:dyDescent="0.15">
      <c r="B13" s="31"/>
      <c r="C13" s="188"/>
      <c r="D13" s="189" t="s">
        <v>106</v>
      </c>
      <c r="E13" s="615"/>
      <c r="F13" s="616"/>
      <c r="G13" s="385"/>
      <c r="H13" s="293"/>
      <c r="I13" s="295"/>
      <c r="J13" s="386"/>
      <c r="K13" s="293"/>
      <c r="L13" s="295"/>
    </row>
    <row r="14" spans="1:12" s="28" customFormat="1" x14ac:dyDescent="0.15">
      <c r="B14" s="31"/>
      <c r="C14" s="187"/>
      <c r="D14" s="189" t="s">
        <v>982</v>
      </c>
      <c r="E14" s="615"/>
      <c r="F14" s="616"/>
      <c r="G14" s="439"/>
      <c r="H14" s="439"/>
      <c r="I14" s="541"/>
      <c r="J14" s="663"/>
      <c r="K14" s="439"/>
      <c r="L14" s="541"/>
    </row>
    <row r="15" spans="1:12" s="28" customFormat="1" x14ac:dyDescent="0.15">
      <c r="B15" s="31"/>
      <c r="C15" s="188"/>
      <c r="D15" s="189" t="s">
        <v>985</v>
      </c>
      <c r="E15" s="615"/>
      <c r="F15" s="616"/>
      <c r="G15" s="439"/>
      <c r="H15" s="439"/>
      <c r="I15" s="541"/>
      <c r="J15" s="663"/>
      <c r="K15" s="439"/>
      <c r="L15" s="541"/>
    </row>
    <row r="16" spans="1:12" s="28" customFormat="1" x14ac:dyDescent="0.15">
      <c r="B16" s="31"/>
      <c r="C16" s="188"/>
      <c r="D16" s="189" t="s">
        <v>1020</v>
      </c>
      <c r="E16" s="615"/>
      <c r="F16" s="616"/>
      <c r="G16" s="439"/>
      <c r="H16" s="439"/>
      <c r="I16" s="541"/>
      <c r="J16" s="663"/>
      <c r="K16" s="439"/>
      <c r="L16" s="541"/>
    </row>
    <row r="17" spans="2:12" s="28" customFormat="1" x14ac:dyDescent="0.15">
      <c r="B17" s="31"/>
      <c r="C17" s="188"/>
      <c r="D17" s="189" t="s">
        <v>1021</v>
      </c>
      <c r="E17" s="615"/>
      <c r="F17" s="616"/>
      <c r="G17" s="439"/>
      <c r="H17" s="439"/>
      <c r="I17" s="541"/>
      <c r="J17" s="663"/>
      <c r="K17" s="439"/>
      <c r="L17" s="541"/>
    </row>
    <row r="18" spans="2:12" s="28" customFormat="1" x14ac:dyDescent="0.15">
      <c r="B18" s="31"/>
      <c r="C18" s="187"/>
      <c r="D18" s="189" t="s">
        <v>997</v>
      </c>
      <c r="E18" s="615"/>
      <c r="F18" s="616"/>
      <c r="G18" s="663"/>
      <c r="H18" s="663"/>
      <c r="I18" s="541"/>
      <c r="J18" s="663"/>
      <c r="K18" s="663"/>
      <c r="L18" s="541"/>
    </row>
    <row r="19" spans="2:12" x14ac:dyDescent="0.15">
      <c r="B19" s="31"/>
      <c r="C19" s="807" t="s">
        <v>974</v>
      </c>
      <c r="D19" s="808"/>
      <c r="E19" s="808"/>
      <c r="F19" s="808"/>
      <c r="G19" s="385"/>
      <c r="H19" s="386"/>
      <c r="I19" s="295"/>
      <c r="J19" s="293"/>
      <c r="K19" s="293"/>
      <c r="L19" s="295"/>
    </row>
    <row r="20" spans="2:12" x14ac:dyDescent="0.15">
      <c r="B20" s="25"/>
      <c r="C20" s="965" t="s">
        <v>132</v>
      </c>
      <c r="D20" s="828"/>
      <c r="E20" s="828"/>
      <c r="F20" s="966"/>
      <c r="G20" s="385"/>
      <c r="H20" s="386"/>
      <c r="I20" s="295"/>
      <c r="J20" s="293"/>
      <c r="K20" s="293"/>
      <c r="L20" s="295"/>
    </row>
    <row r="21" spans="2:12" x14ac:dyDescent="0.15">
      <c r="B21" s="25"/>
      <c r="C21" s="965" t="s">
        <v>133</v>
      </c>
      <c r="D21" s="828"/>
      <c r="E21" s="828"/>
      <c r="F21" s="966"/>
      <c r="G21" s="385"/>
      <c r="H21" s="386"/>
      <c r="I21" s="295"/>
      <c r="J21" s="293"/>
      <c r="K21" s="293"/>
      <c r="L21" s="295"/>
    </row>
    <row r="22" spans="2:12" x14ac:dyDescent="0.15">
      <c r="B22" s="25"/>
      <c r="C22" s="965" t="s">
        <v>134</v>
      </c>
      <c r="D22" s="828"/>
      <c r="E22" s="828"/>
      <c r="F22" s="966"/>
      <c r="G22" s="385"/>
      <c r="H22" s="386"/>
      <c r="I22" s="295"/>
      <c r="J22" s="293"/>
      <c r="K22" s="293"/>
      <c r="L22" s="295"/>
    </row>
    <row r="23" spans="2:12" x14ac:dyDescent="0.15">
      <c r="B23" s="25"/>
      <c r="C23" s="965" t="s">
        <v>135</v>
      </c>
      <c r="D23" s="828"/>
      <c r="E23" s="828"/>
      <c r="F23" s="966"/>
      <c r="G23" s="385"/>
      <c r="H23" s="386"/>
      <c r="I23" s="295"/>
      <c r="J23" s="293"/>
      <c r="K23" s="293"/>
      <c r="L23" s="295"/>
    </row>
    <row r="24" spans="2:12" x14ac:dyDescent="0.15">
      <c r="B24" s="25"/>
      <c r="C24" s="965" t="s">
        <v>136</v>
      </c>
      <c r="D24" s="828"/>
      <c r="E24" s="828"/>
      <c r="F24" s="966"/>
      <c r="G24" s="385"/>
      <c r="H24" s="386"/>
      <c r="I24" s="295"/>
      <c r="J24" s="293"/>
      <c r="K24" s="293"/>
      <c r="L24" s="295"/>
    </row>
    <row r="25" spans="2:12" ht="37.5" customHeight="1" x14ac:dyDescent="0.15">
      <c r="B25" s="25"/>
      <c r="C25" s="967" t="s">
        <v>137</v>
      </c>
      <c r="D25" s="968"/>
      <c r="E25" s="968"/>
      <c r="F25" s="969"/>
      <c r="G25" s="385"/>
      <c r="H25" s="386"/>
      <c r="I25" s="295"/>
      <c r="J25" s="293"/>
      <c r="K25" s="293"/>
      <c r="L25" s="295"/>
    </row>
    <row r="26" spans="2:12" x14ac:dyDescent="0.15">
      <c r="B26" s="25"/>
      <c r="C26" s="965" t="s">
        <v>138</v>
      </c>
      <c r="D26" s="828"/>
      <c r="E26" s="828"/>
      <c r="F26" s="966"/>
      <c r="G26" s="385"/>
      <c r="H26" s="386"/>
      <c r="I26" s="295"/>
      <c r="J26" s="293"/>
      <c r="K26" s="293"/>
      <c r="L26" s="295"/>
    </row>
    <row r="27" spans="2:12" x14ac:dyDescent="0.15">
      <c r="B27" s="25"/>
      <c r="C27" s="965" t="s">
        <v>139</v>
      </c>
      <c r="D27" s="828"/>
      <c r="E27" s="828"/>
      <c r="F27" s="966"/>
      <c r="G27" s="385"/>
      <c r="H27" s="386"/>
      <c r="I27" s="295"/>
      <c r="J27" s="293"/>
      <c r="K27" s="293"/>
      <c r="L27" s="295"/>
    </row>
    <row r="28" spans="2:12" x14ac:dyDescent="0.15">
      <c r="B28" s="25"/>
      <c r="C28" s="965" t="s">
        <v>654</v>
      </c>
      <c r="D28" s="828"/>
      <c r="E28" s="828"/>
      <c r="F28" s="966"/>
      <c r="G28" s="385"/>
      <c r="H28" s="386"/>
      <c r="I28" s="295"/>
      <c r="J28" s="293"/>
      <c r="K28" s="293"/>
      <c r="L28" s="295"/>
    </row>
    <row r="29" spans="2:12" x14ac:dyDescent="0.15">
      <c r="B29" s="25"/>
      <c r="C29" s="965" t="s">
        <v>141</v>
      </c>
      <c r="D29" s="828"/>
      <c r="E29" s="828"/>
      <c r="F29" s="966"/>
      <c r="G29" s="385"/>
      <c r="H29" s="386"/>
      <c r="I29" s="295"/>
      <c r="J29" s="293"/>
      <c r="K29" s="293"/>
      <c r="L29" s="295"/>
    </row>
    <row r="30" spans="2:12" ht="46.5" customHeight="1" x14ac:dyDescent="0.15">
      <c r="B30" s="25"/>
      <c r="C30" s="967" t="s">
        <v>142</v>
      </c>
      <c r="D30" s="968"/>
      <c r="E30" s="968"/>
      <c r="F30" s="969"/>
      <c r="G30" s="385"/>
      <c r="H30" s="386"/>
      <c r="I30" s="295"/>
      <c r="J30" s="293"/>
      <c r="K30" s="293"/>
      <c r="L30" s="295"/>
    </row>
    <row r="31" spans="2:12" x14ac:dyDescent="0.15">
      <c r="B31" s="25"/>
      <c r="C31" s="965" t="s">
        <v>143</v>
      </c>
      <c r="D31" s="828"/>
      <c r="E31" s="828"/>
      <c r="F31" s="966"/>
      <c r="G31" s="385"/>
      <c r="H31" s="386"/>
      <c r="I31" s="295"/>
      <c r="J31" s="293"/>
      <c r="K31" s="293"/>
      <c r="L31" s="295"/>
    </row>
    <row r="32" spans="2:12" ht="64.5" customHeight="1" thickBot="1" x14ac:dyDescent="0.2">
      <c r="B32" s="26"/>
      <c r="C32" s="809" t="s">
        <v>968</v>
      </c>
      <c r="D32" s="810"/>
      <c r="E32" s="810"/>
      <c r="F32" s="970"/>
      <c r="G32" s="236"/>
      <c r="H32" s="240"/>
      <c r="I32" s="238"/>
      <c r="J32" s="237"/>
      <c r="K32" s="237"/>
      <c r="L32" s="238"/>
    </row>
    <row r="33" spans="2:2" ht="30" customHeight="1" x14ac:dyDescent="0.15">
      <c r="B33" s="22" t="s">
        <v>655</v>
      </c>
    </row>
  </sheetData>
  <mergeCells count="22">
    <mergeCell ref="B4:L4"/>
    <mergeCell ref="B8:F9"/>
    <mergeCell ref="B10:F10"/>
    <mergeCell ref="C20:F20"/>
    <mergeCell ref="C19:F19"/>
    <mergeCell ref="J8:L8"/>
    <mergeCell ref="G8:I8"/>
    <mergeCell ref="G6:J6"/>
    <mergeCell ref="B6:F6"/>
    <mergeCell ref="C12:F12"/>
    <mergeCell ref="C31:F31"/>
    <mergeCell ref="C32:F32"/>
    <mergeCell ref="C26:F26"/>
    <mergeCell ref="C27:F27"/>
    <mergeCell ref="C28:F28"/>
    <mergeCell ref="C29:F29"/>
    <mergeCell ref="C30:F30"/>
    <mergeCell ref="C21:F21"/>
    <mergeCell ref="C22:F22"/>
    <mergeCell ref="C23:F23"/>
    <mergeCell ref="C24:F24"/>
    <mergeCell ref="C25:F25"/>
  </mergeCells>
  <phoneticPr fontId="23"/>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7D0287A-3348-4E3C-933B-0F730D576D69}">
          <x14:formula1>
            <xm:f>コード!$B$5:$B$6</xm:f>
          </x14:formula1>
          <xm:sqref>G14:L14</xm:sqref>
        </x14:dataValidation>
        <x14:dataValidation type="list" allowBlank="1" showInputMessage="1" showErrorMessage="1" xr:uid="{F8C76930-FC53-4092-BA94-E267A62C2CA7}">
          <x14:formula1>
            <xm:f>コード!$B$9:$B$13</xm:f>
          </x14:formula1>
          <xm:sqref>G15:L15</xm:sqref>
        </x14:dataValidation>
        <x14:dataValidation type="list" allowBlank="1" showInputMessage="1" showErrorMessage="1" xr:uid="{B0EDBF7C-F9C2-4AB2-AA18-72B0075B5184}">
          <x14:formula1>
            <xm:f>コード!$B$16:$B$18</xm:f>
          </x14:formula1>
          <xm:sqref>G16:L16</xm:sqref>
        </x14:dataValidation>
        <x14:dataValidation type="list" allowBlank="1" showInputMessage="1" showErrorMessage="1" xr:uid="{78A677BB-379C-4205-90CC-5CA2038412FA}">
          <x14:formula1>
            <xm:f>コード!$B$25:$B$28</xm:f>
          </x14:formula1>
          <xm:sqref>G18:L18</xm:sqref>
        </x14:dataValidation>
        <x14:dataValidation type="list" allowBlank="1" showInputMessage="1" showErrorMessage="1" xr:uid="{0A784625-014C-4B14-B8B2-88C77F201A6A}">
          <x14:formula1>
            <xm:f>コード!$B$21:$B$22</xm:f>
          </x14:formula1>
          <xm:sqref>G17:L17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dimension ref="B1:L21"/>
  <sheetViews>
    <sheetView showGridLines="0" view="pageBreakPreview" zoomScaleNormal="100" zoomScaleSheetLayoutView="100" workbookViewId="0">
      <selection activeCell="H14" sqref="H14"/>
    </sheetView>
  </sheetViews>
  <sheetFormatPr defaultColWidth="8.875" defaultRowHeight="13.5" x14ac:dyDescent="0.15"/>
  <cols>
    <col min="1" max="1" width="1.875" style="87" customWidth="1"/>
    <col min="2" max="2" width="4.5" style="87" customWidth="1"/>
    <col min="3" max="5" width="27.5" style="87" customWidth="1"/>
    <col min="6" max="6" width="29" style="87" customWidth="1"/>
    <col min="7" max="8" width="27.5" style="87" customWidth="1"/>
    <col min="9" max="9" width="1.375" style="87" customWidth="1"/>
    <col min="10" max="16384" width="8.875" style="87"/>
  </cols>
  <sheetData>
    <row r="1" spans="2:12" ht="17.25" x14ac:dyDescent="0.15">
      <c r="B1" s="100" t="s">
        <v>980</v>
      </c>
      <c r="C1" s="90"/>
    </row>
    <row r="2" spans="2:12" ht="18" customHeight="1" x14ac:dyDescent="0.15">
      <c r="B2" s="89" t="s">
        <v>656</v>
      </c>
    </row>
    <row r="3" spans="2:12" ht="7.15" customHeight="1" x14ac:dyDescent="0.15"/>
    <row r="4" spans="2:12" ht="28.15" customHeight="1" x14ac:dyDescent="0.15">
      <c r="B4" s="992" t="s">
        <v>657</v>
      </c>
      <c r="C4" s="992"/>
      <c r="D4" s="992"/>
      <c r="E4" s="992"/>
      <c r="F4" s="992"/>
      <c r="G4" s="992"/>
      <c r="H4" s="992"/>
      <c r="I4" s="91"/>
      <c r="J4" s="91"/>
    </row>
    <row r="5" spans="2:12" ht="7.15" customHeight="1" x14ac:dyDescent="0.15">
      <c r="B5" s="91"/>
      <c r="C5" s="91"/>
      <c r="D5" s="91"/>
      <c r="E5" s="91"/>
      <c r="F5" s="91"/>
      <c r="G5" s="91"/>
      <c r="H5" s="91"/>
      <c r="I5" s="91"/>
      <c r="J5" s="91"/>
    </row>
    <row r="6" spans="2:12" s="43" customFormat="1" ht="7.5" customHeight="1" thickBot="1" x14ac:dyDescent="0.2">
      <c r="C6" s="38"/>
      <c r="D6" s="38"/>
      <c r="E6" s="38"/>
      <c r="F6" s="38"/>
      <c r="G6" s="38"/>
      <c r="H6" s="38"/>
      <c r="I6" s="38"/>
      <c r="J6" s="38"/>
      <c r="K6" s="38"/>
      <c r="L6" s="38"/>
    </row>
    <row r="7" spans="2:12" s="39" customFormat="1" ht="19.5" customHeight="1" thickBot="1" x14ac:dyDescent="0.2">
      <c r="B7" s="784" t="s">
        <v>95</v>
      </c>
      <c r="C7" s="852" t="s">
        <v>96</v>
      </c>
      <c r="D7" s="858" t="str">
        <f>IF(様式一覧表B!D5="","",様式一覧表B!D5)</f>
        <v/>
      </c>
      <c r="E7" s="788"/>
      <c r="F7" s="788"/>
      <c r="G7" s="182"/>
      <c r="H7" s="183"/>
      <c r="I7" s="183"/>
    </row>
    <row r="8" spans="2:12" s="39" customFormat="1" ht="9.75" customHeight="1" x14ac:dyDescent="0.15">
      <c r="B8" s="41"/>
      <c r="C8" s="41"/>
      <c r="D8" s="42"/>
      <c r="E8" s="42"/>
      <c r="F8" s="42"/>
      <c r="G8" s="40"/>
    </row>
    <row r="9" spans="2:12" ht="14.25" thickBot="1" x14ac:dyDescent="0.2">
      <c r="B9" s="90" t="s">
        <v>658</v>
      </c>
      <c r="C9" s="90"/>
      <c r="D9" s="90"/>
      <c r="E9" s="90"/>
      <c r="F9" s="90"/>
    </row>
    <row r="10" spans="2:12" ht="47.1" customHeight="1" x14ac:dyDescent="0.15">
      <c r="B10" s="924" t="s">
        <v>97</v>
      </c>
      <c r="C10" s="387" t="s">
        <v>659</v>
      </c>
      <c r="D10" s="158" t="s">
        <v>660</v>
      </c>
      <c r="E10" s="149" t="s">
        <v>661</v>
      </c>
      <c r="F10" s="149" t="s">
        <v>662</v>
      </c>
      <c r="G10" s="149" t="s">
        <v>663</v>
      </c>
      <c r="H10" s="150" t="s">
        <v>664</v>
      </c>
      <c r="I10" s="102"/>
    </row>
    <row r="11" spans="2:12" x14ac:dyDescent="0.15">
      <c r="B11" s="925"/>
      <c r="C11" s="388" t="s">
        <v>152</v>
      </c>
      <c r="D11" s="308"/>
      <c r="E11" s="309"/>
      <c r="F11" s="309"/>
      <c r="G11" s="309"/>
      <c r="H11" s="310"/>
      <c r="I11" s="102"/>
    </row>
    <row r="12" spans="2:12" ht="33.6" customHeight="1" thickBot="1" x14ac:dyDescent="0.2">
      <c r="B12" s="991"/>
      <c r="C12" s="389" t="s">
        <v>665</v>
      </c>
      <c r="D12" s="312" t="s">
        <v>156</v>
      </c>
      <c r="E12" s="313" t="s">
        <v>156</v>
      </c>
      <c r="F12" s="313" t="s">
        <v>666</v>
      </c>
      <c r="G12" s="313" t="s">
        <v>667</v>
      </c>
      <c r="H12" s="314" t="s">
        <v>668</v>
      </c>
      <c r="I12" s="102"/>
    </row>
    <row r="13" spans="2:12" ht="18" customHeight="1" x14ac:dyDescent="0.15">
      <c r="B13" s="835" t="s">
        <v>669</v>
      </c>
      <c r="C13" s="836"/>
      <c r="D13" s="836"/>
      <c r="E13" s="836"/>
      <c r="F13" s="836"/>
      <c r="G13" s="836"/>
      <c r="H13" s="837"/>
      <c r="I13" s="102"/>
    </row>
    <row r="14" spans="2:12" ht="18" customHeight="1" x14ac:dyDescent="0.15">
      <c r="B14" s="241">
        <v>1</v>
      </c>
      <c r="C14" s="390"/>
      <c r="D14" s="391"/>
      <c r="E14" s="392"/>
      <c r="F14" s="392"/>
      <c r="G14" s="392"/>
      <c r="H14" s="393"/>
      <c r="I14" s="394"/>
    </row>
    <row r="15" spans="2:12" ht="18" customHeight="1" x14ac:dyDescent="0.15">
      <c r="B15" s="153">
        <v>2</v>
      </c>
      <c r="C15" s="395"/>
      <c r="D15" s="396"/>
      <c r="E15" s="397"/>
      <c r="F15" s="397"/>
      <c r="G15" s="397"/>
      <c r="H15" s="398"/>
      <c r="I15" s="394"/>
    </row>
    <row r="16" spans="2:12" ht="18" customHeight="1" thickBot="1" x14ac:dyDescent="0.2">
      <c r="B16" s="154">
        <v>3</v>
      </c>
      <c r="C16" s="399"/>
      <c r="D16" s="400"/>
      <c r="E16" s="401"/>
      <c r="F16" s="401"/>
      <c r="G16" s="401"/>
      <c r="H16" s="402"/>
      <c r="I16" s="394"/>
    </row>
    <row r="17" spans="2:9" ht="18" customHeight="1" x14ac:dyDescent="0.15">
      <c r="B17" s="835" t="s">
        <v>670</v>
      </c>
      <c r="C17" s="836"/>
      <c r="D17" s="836"/>
      <c r="E17" s="836"/>
      <c r="F17" s="836"/>
      <c r="G17" s="836"/>
      <c r="H17" s="837"/>
      <c r="I17" s="102"/>
    </row>
    <row r="18" spans="2:9" ht="18" customHeight="1" x14ac:dyDescent="0.15">
      <c r="B18" s="241">
        <v>1</v>
      </c>
      <c r="C18" s="390"/>
      <c r="D18" s="391"/>
      <c r="E18" s="392"/>
      <c r="F18" s="392"/>
      <c r="G18" s="392"/>
      <c r="H18" s="393"/>
      <c r="I18" s="394"/>
    </row>
    <row r="19" spans="2:9" ht="18" customHeight="1" x14ac:dyDescent="0.15">
      <c r="B19" s="153">
        <v>2</v>
      </c>
      <c r="C19" s="395"/>
      <c r="D19" s="396"/>
      <c r="E19" s="397"/>
      <c r="F19" s="397"/>
      <c r="G19" s="397"/>
      <c r="H19" s="398"/>
      <c r="I19" s="394"/>
    </row>
    <row r="20" spans="2:9" ht="18" customHeight="1" thickBot="1" x14ac:dyDescent="0.2">
      <c r="B20" s="154">
        <v>3</v>
      </c>
      <c r="C20" s="399"/>
      <c r="D20" s="400"/>
      <c r="E20" s="401"/>
      <c r="F20" s="401"/>
      <c r="G20" s="401"/>
      <c r="H20" s="402"/>
      <c r="I20" s="394"/>
    </row>
    <row r="21" spans="2:9" ht="6" customHeight="1" x14ac:dyDescent="0.15"/>
  </sheetData>
  <mergeCells count="6">
    <mergeCell ref="B13:H13"/>
    <mergeCell ref="B17:H17"/>
    <mergeCell ref="B10:B12"/>
    <mergeCell ref="B4:H4"/>
    <mergeCell ref="B7:C7"/>
    <mergeCell ref="D7:F7"/>
  </mergeCells>
  <phoneticPr fontId="23"/>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9" style="43" customWidth="1"/>
    <col min="10" max="10" width="18.125" style="43" customWidth="1"/>
    <col min="11" max="11" width="17.375" style="43" customWidth="1"/>
    <col min="12" max="12" width="17.125" style="43" customWidth="1"/>
    <col min="13" max="13" width="3.125" style="43" customWidth="1"/>
    <col min="14" max="16384" width="9" style="43"/>
  </cols>
  <sheetData>
    <row r="1" spans="1:12" ht="22.5" customHeight="1" x14ac:dyDescent="0.15">
      <c r="A1" s="60"/>
      <c r="B1" s="100" t="s">
        <v>980</v>
      </c>
    </row>
    <row r="2" spans="1:12" ht="15" customHeight="1" x14ac:dyDescent="0.15">
      <c r="B2" s="18" t="s">
        <v>671</v>
      </c>
      <c r="C2" s="185"/>
      <c r="D2" s="185"/>
      <c r="E2" s="185"/>
      <c r="F2" s="185"/>
    </row>
    <row r="3" spans="1:12" ht="7.5" customHeight="1" x14ac:dyDescent="0.15">
      <c r="B3" s="18"/>
      <c r="C3" s="185"/>
      <c r="D3" s="185"/>
      <c r="E3" s="185"/>
      <c r="F3" s="185"/>
    </row>
    <row r="4" spans="1:12" ht="31.5" customHeight="1" x14ac:dyDescent="0.15">
      <c r="B4" s="851" t="s">
        <v>672</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8"/>
      <c r="H6" s="788"/>
      <c r="I6" s="789"/>
    </row>
    <row r="7" spans="1:12" s="39" customFormat="1" ht="9.75" customHeight="1" thickBot="1" x14ac:dyDescent="0.2">
      <c r="B7" s="41"/>
      <c r="C7" s="41"/>
      <c r="D7" s="42"/>
      <c r="E7" s="42"/>
      <c r="F7" s="42"/>
      <c r="G7" s="40"/>
    </row>
    <row r="8" spans="1:12" ht="22.5" customHeight="1" thickBot="1" x14ac:dyDescent="0.2">
      <c r="B8" s="855" t="s">
        <v>166</v>
      </c>
      <c r="C8" s="856"/>
      <c r="D8" s="853" t="s">
        <v>669</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51"/>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51"/>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51"/>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51"/>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51"/>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7">
        <v>2</v>
      </c>
      <c r="C22" s="56" t="s">
        <v>185</v>
      </c>
      <c r="D22" s="328" t="s">
        <v>186</v>
      </c>
      <c r="E22" s="329"/>
      <c r="F22" s="330"/>
      <c r="G22" s="330"/>
      <c r="H22" s="331"/>
      <c r="I22" s="331"/>
      <c r="J22" s="330"/>
      <c r="K22" s="330"/>
      <c r="L22" s="332"/>
    </row>
    <row r="23" spans="1:12" s="52" customFormat="1" ht="28.5" customHeight="1" x14ac:dyDescent="0.15">
      <c r="B23" s="847"/>
      <c r="C23" s="109" t="s">
        <v>195</v>
      </c>
      <c r="D23" s="109"/>
      <c r="E23" s="109"/>
      <c r="F23" s="251"/>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51"/>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51"/>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51"/>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51"/>
      <c r="G31" s="248"/>
      <c r="H31" s="249"/>
      <c r="I31" s="248"/>
      <c r="J31" s="248"/>
      <c r="K31" s="248"/>
      <c r="L31" s="253"/>
    </row>
    <row r="32" spans="1:12" ht="28.5" customHeight="1" thickBot="1" x14ac:dyDescent="0.2">
      <c r="A32" s="849"/>
      <c r="B32" s="847"/>
      <c r="C32" s="57" t="s">
        <v>193</v>
      </c>
      <c r="D32" s="326"/>
      <c r="E32" s="327"/>
      <c r="F32" s="244"/>
      <c r="G32" s="244"/>
      <c r="H32" s="245"/>
      <c r="I32" s="245"/>
      <c r="J32" s="244"/>
      <c r="K32" s="244"/>
      <c r="L32" s="246"/>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51"/>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51"/>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51"/>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51"/>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51"/>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3"/>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Normal="100" zoomScaleSheetLayoutView="100" workbookViewId="0">
      <selection activeCell="E23" sqref="E23"/>
    </sheetView>
  </sheetViews>
  <sheetFormatPr defaultColWidth="8.875" defaultRowHeight="13.5" x14ac:dyDescent="0.15"/>
  <cols>
    <col min="1" max="1" width="1.875" style="77" customWidth="1"/>
    <col min="2" max="2" width="5.5" style="77" customWidth="1"/>
    <col min="3" max="3" width="20.125" style="77" customWidth="1"/>
    <col min="4" max="4" width="13.5" style="77" customWidth="1"/>
    <col min="5" max="5" width="22.625" style="77" customWidth="1"/>
    <col min="6" max="6" width="27.125" style="77" customWidth="1"/>
    <col min="7" max="7" width="35.875" style="77" customWidth="1"/>
    <col min="8" max="8" width="2.125" style="77" customWidth="1"/>
    <col min="9" max="16384" width="8.875" style="77"/>
  </cols>
  <sheetData>
    <row r="1" spans="2:7" ht="17.25" x14ac:dyDescent="0.15">
      <c r="B1" s="82" t="s">
        <v>981</v>
      </c>
    </row>
    <row r="2" spans="2:7" ht="6" customHeight="1" x14ac:dyDescent="0.15">
      <c r="B2" s="81"/>
    </row>
    <row r="3" spans="2:7" x14ac:dyDescent="0.15">
      <c r="B3" s="77" t="s">
        <v>93</v>
      </c>
    </row>
    <row r="4" spans="2:7" ht="8.65" customHeight="1" x14ac:dyDescent="0.15"/>
    <row r="5" spans="2:7" ht="31.5" customHeight="1" x14ac:dyDescent="0.15">
      <c r="B5" s="770" t="s">
        <v>94</v>
      </c>
      <c r="C5" s="770"/>
      <c r="D5" s="770"/>
      <c r="E5" s="770"/>
      <c r="F5" s="770"/>
      <c r="G5" s="770"/>
    </row>
    <row r="6" spans="2:7" ht="7.15" customHeight="1" thickBot="1" x14ac:dyDescent="0.2">
      <c r="B6" s="218"/>
      <c r="C6" s="218"/>
      <c r="D6" s="218"/>
      <c r="E6" s="218"/>
      <c r="F6" s="218"/>
      <c r="G6" s="218"/>
    </row>
    <row r="7" spans="2:7" ht="19.5" customHeight="1" thickBot="1" x14ac:dyDescent="0.2">
      <c r="B7" s="766" t="s">
        <v>95</v>
      </c>
      <c r="C7" s="767" t="s">
        <v>96</v>
      </c>
      <c r="D7" s="768" t="str">
        <f>IF(様式一覧表B!D5="","",様式一覧表B!D5)</f>
        <v/>
      </c>
      <c r="E7" s="768"/>
      <c r="F7" s="769"/>
      <c r="G7" s="218"/>
    </row>
    <row r="8" spans="2:7" ht="7.15" customHeight="1" thickBot="1" x14ac:dyDescent="0.2"/>
    <row r="9" spans="2:7" ht="75" customHeight="1" x14ac:dyDescent="0.15">
      <c r="B9" s="143" t="s">
        <v>97</v>
      </c>
      <c r="C9" s="144" t="s">
        <v>98</v>
      </c>
      <c r="D9" s="144" t="s">
        <v>99</v>
      </c>
      <c r="E9" s="144" t="s">
        <v>100</v>
      </c>
      <c r="F9" s="144" t="s">
        <v>101</v>
      </c>
      <c r="G9" s="145" t="s">
        <v>102</v>
      </c>
    </row>
    <row r="10" spans="2:7" x14ac:dyDescent="0.15">
      <c r="B10" s="146">
        <v>1</v>
      </c>
      <c r="C10" s="283"/>
      <c r="D10" s="284"/>
      <c r="E10" s="284"/>
      <c r="F10" s="284"/>
      <c r="G10" s="285"/>
    </row>
    <row r="11" spans="2:7" x14ac:dyDescent="0.15">
      <c r="B11" s="146">
        <v>2</v>
      </c>
      <c r="C11" s="283"/>
      <c r="D11" s="284"/>
      <c r="E11" s="284"/>
      <c r="F11" s="284"/>
      <c r="G11" s="285"/>
    </row>
    <row r="12" spans="2:7" x14ac:dyDescent="0.15">
      <c r="B12" s="146">
        <v>3</v>
      </c>
      <c r="C12" s="283"/>
      <c r="D12" s="284"/>
      <c r="E12" s="284"/>
      <c r="F12" s="284"/>
      <c r="G12" s="285"/>
    </row>
    <row r="13" spans="2:7" x14ac:dyDescent="0.15">
      <c r="B13" s="146">
        <v>4</v>
      </c>
      <c r="C13" s="283"/>
      <c r="D13" s="284"/>
      <c r="E13" s="284"/>
      <c r="F13" s="284"/>
      <c r="G13" s="285"/>
    </row>
    <row r="14" spans="2:7" x14ac:dyDescent="0.15">
      <c r="B14" s="146">
        <v>5</v>
      </c>
      <c r="C14" s="283"/>
      <c r="D14" s="284"/>
      <c r="E14" s="284"/>
      <c r="F14" s="284"/>
      <c r="G14" s="285"/>
    </row>
    <row r="15" spans="2:7" ht="14.25" thickBot="1" x14ac:dyDescent="0.2">
      <c r="B15" s="147">
        <v>6</v>
      </c>
      <c r="C15" s="286"/>
      <c r="D15" s="287"/>
      <c r="E15" s="287"/>
      <c r="F15" s="287"/>
      <c r="G15" s="288"/>
    </row>
  </sheetData>
  <mergeCells count="3">
    <mergeCell ref="B7:C7"/>
    <mergeCell ref="D7:F7"/>
    <mergeCell ref="B5:G5"/>
  </mergeCells>
  <phoneticPr fontId="23"/>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コード!$B$35:$B$36</xm:f>
          </x14:formula1>
          <xm:sqref>D10:D15</xm:sqref>
        </x14:dataValidation>
        <x14:dataValidation type="list" allowBlank="1" showInputMessage="1" showErrorMessage="1" xr:uid="{00000000-0002-0000-0200-000001000000}">
          <x14:formula1>
            <xm:f>コード!$B$39:$B$46</xm:f>
          </x14:formula1>
          <xm:sqref>E10:E15</xm:sqref>
        </x14:dataValidation>
        <x14:dataValidation type="list" allowBlank="1" showInputMessage="1" showErrorMessage="1" xr:uid="{00000000-0002-0000-0200-000002000000}">
          <x14:formula1>
            <xm:f>コード!$B$93:$B$103</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4">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9" style="43" customWidth="1"/>
    <col min="10" max="10" width="18.125" style="43" customWidth="1"/>
    <col min="11" max="11" width="17.375" style="43" customWidth="1"/>
    <col min="12" max="12" width="17.125" style="43" customWidth="1"/>
    <col min="13" max="13" width="3.125" style="43" customWidth="1"/>
    <col min="14" max="16384" width="9" style="43"/>
  </cols>
  <sheetData>
    <row r="1" spans="1:12" ht="22.5" customHeight="1" x14ac:dyDescent="0.15">
      <c r="A1" s="60"/>
      <c r="B1" s="100" t="s">
        <v>980</v>
      </c>
    </row>
    <row r="2" spans="1:12" ht="16.5" customHeight="1" x14ac:dyDescent="0.15">
      <c r="B2" s="18" t="s">
        <v>673</v>
      </c>
      <c r="C2" s="185"/>
      <c r="D2" s="185"/>
      <c r="E2" s="185"/>
      <c r="F2" s="185"/>
    </row>
    <row r="3" spans="1:12" ht="7.5" customHeight="1" x14ac:dyDescent="0.15">
      <c r="B3" s="18"/>
      <c r="C3" s="185"/>
      <c r="D3" s="185"/>
      <c r="E3" s="185"/>
      <c r="F3" s="185"/>
    </row>
    <row r="4" spans="1:12" ht="31.5" customHeight="1" x14ac:dyDescent="0.15">
      <c r="B4" s="851" t="s">
        <v>672</v>
      </c>
      <c r="C4" s="851"/>
      <c r="D4" s="851"/>
      <c r="E4" s="851"/>
      <c r="F4" s="851"/>
      <c r="G4" s="851"/>
      <c r="H4" s="851"/>
      <c r="I4" s="851"/>
      <c r="J4" s="851"/>
      <c r="K4" s="851"/>
      <c r="L4" s="851"/>
    </row>
    <row r="5" spans="1:12" ht="7.5" customHeight="1" thickBot="1" x14ac:dyDescent="0.2">
      <c r="B5" s="993"/>
      <c r="C5" s="993"/>
      <c r="D5" s="993"/>
      <c r="E5" s="993"/>
      <c r="F5" s="993"/>
      <c r="G5" s="993"/>
      <c r="H5" s="993"/>
      <c r="I5" s="993"/>
      <c r="J5" s="993"/>
      <c r="K5" s="993"/>
      <c r="L5" s="993"/>
    </row>
    <row r="6" spans="1:12" s="39" customFormat="1" ht="19.5" customHeight="1" thickBot="1" x14ac:dyDescent="0.2">
      <c r="B6" s="784" t="s">
        <v>95</v>
      </c>
      <c r="C6" s="852" t="s">
        <v>96</v>
      </c>
      <c r="D6" s="858" t="str">
        <f>IF(様式一覧表B!D5="","",様式一覧表B!D5)</f>
        <v/>
      </c>
      <c r="E6" s="788"/>
      <c r="F6" s="788"/>
      <c r="G6" s="788"/>
      <c r="H6" s="788"/>
      <c r="I6" s="789"/>
    </row>
    <row r="7" spans="1:12" s="39" customFormat="1" ht="9.75" customHeight="1" thickBot="1" x14ac:dyDescent="0.2">
      <c r="B7" s="41"/>
      <c r="C7" s="41"/>
      <c r="D7" s="42"/>
      <c r="E7" s="42"/>
      <c r="F7" s="42"/>
      <c r="G7" s="40"/>
    </row>
    <row r="8" spans="1:12" ht="22.5" customHeight="1" thickBot="1" x14ac:dyDescent="0.2">
      <c r="B8" s="855" t="s">
        <v>166</v>
      </c>
      <c r="C8" s="856"/>
      <c r="D8" s="853" t="s">
        <v>670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51"/>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109" t="s">
        <v>195</v>
      </c>
      <c r="D14" s="109"/>
      <c r="E14" s="109"/>
      <c r="F14" s="251"/>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109" t="s">
        <v>195</v>
      </c>
      <c r="D16" s="109"/>
      <c r="E16" s="109"/>
      <c r="F16" s="251"/>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109" t="s">
        <v>195</v>
      </c>
      <c r="D18" s="109"/>
      <c r="E18" s="109"/>
      <c r="F18" s="251"/>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109" t="s">
        <v>195</v>
      </c>
      <c r="D20" s="109"/>
      <c r="E20" s="109"/>
      <c r="F20" s="251"/>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51"/>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109" t="s">
        <v>195</v>
      </c>
      <c r="D25" s="109"/>
      <c r="E25" s="109"/>
      <c r="F25" s="251"/>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109" t="s">
        <v>195</v>
      </c>
      <c r="D27" s="109"/>
      <c r="E27" s="109"/>
      <c r="F27" s="251"/>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109" t="s">
        <v>195</v>
      </c>
      <c r="D29" s="109"/>
      <c r="E29" s="109"/>
      <c r="F29" s="251"/>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109" t="s">
        <v>195</v>
      </c>
      <c r="D31" s="109"/>
      <c r="E31" s="109"/>
      <c r="F31" s="251"/>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7">
        <v>3</v>
      </c>
      <c r="C33" s="56" t="s">
        <v>185</v>
      </c>
      <c r="D33" s="328" t="s">
        <v>186</v>
      </c>
      <c r="E33" s="329"/>
      <c r="F33" s="330"/>
      <c r="G33" s="330"/>
      <c r="H33" s="331"/>
      <c r="I33" s="331"/>
      <c r="J33" s="330"/>
      <c r="K33" s="330"/>
      <c r="L33" s="332"/>
    </row>
    <row r="34" spans="1:12" s="52" customFormat="1" ht="28.5" customHeight="1" x14ac:dyDescent="0.15">
      <c r="B34" s="847"/>
      <c r="C34" s="109" t="s">
        <v>195</v>
      </c>
      <c r="D34" s="109"/>
      <c r="E34" s="109"/>
      <c r="F34" s="251"/>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109" t="s">
        <v>195</v>
      </c>
      <c r="D36" s="109"/>
      <c r="E36" s="109"/>
      <c r="F36" s="251"/>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109" t="s">
        <v>195</v>
      </c>
      <c r="D38" s="109"/>
      <c r="E38" s="109"/>
      <c r="F38" s="251"/>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109" t="s">
        <v>195</v>
      </c>
      <c r="D40" s="109"/>
      <c r="E40" s="109"/>
      <c r="F40" s="251"/>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109" t="s">
        <v>195</v>
      </c>
      <c r="D42" s="109"/>
      <c r="E42" s="109"/>
      <c r="F42" s="251"/>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3"/>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5"/>
  <dimension ref="B1:DK31"/>
  <sheetViews>
    <sheetView showGridLines="0" view="pageBreakPreview" zoomScaleNormal="100" zoomScaleSheetLayoutView="100" workbookViewId="0">
      <selection activeCell="B1" sqref="B1"/>
    </sheetView>
  </sheetViews>
  <sheetFormatPr defaultColWidth="10.875" defaultRowHeight="15" customHeight="1" x14ac:dyDescent="0.15"/>
  <cols>
    <col min="1" max="1" width="1.875" style="1" customWidth="1"/>
    <col min="2" max="2" width="5.5" style="2" customWidth="1"/>
    <col min="3" max="3" width="11.5" style="2" customWidth="1"/>
    <col min="4" max="23" width="15.625" style="2" customWidth="1"/>
    <col min="24" max="28" width="15.625" style="1" customWidth="1"/>
    <col min="29" max="35" width="15.625" style="2" customWidth="1"/>
    <col min="36" max="49" width="15.625" style="1" customWidth="1"/>
    <col min="50" max="94" width="15.625" style="3" customWidth="1"/>
    <col min="95" max="95" width="1.375" style="3" customWidth="1"/>
    <col min="96" max="105" width="10.875" style="3" customWidth="1"/>
    <col min="106" max="106" width="2.875" style="3" customWidth="1"/>
    <col min="107" max="115" width="10.875" style="3" customWidth="1"/>
    <col min="116" max="16384" width="10.875" style="1"/>
  </cols>
  <sheetData>
    <row r="1" spans="2:115" ht="22.5" customHeight="1" x14ac:dyDescent="0.15">
      <c r="B1" s="101" t="s">
        <v>980</v>
      </c>
      <c r="C1" s="101"/>
    </row>
    <row r="2" spans="2:115" ht="17.25" x14ac:dyDescent="0.2">
      <c r="B2" s="9" t="s">
        <v>674</v>
      </c>
      <c r="C2" s="9"/>
    </row>
    <row r="3" spans="2:115" ht="14.65" customHeight="1" x14ac:dyDescent="0.2">
      <c r="B3" s="9"/>
      <c r="C3" s="9"/>
    </row>
    <row r="4" spans="2:115" s="77" customFormat="1" ht="7.15" customHeight="1" thickBot="1" x14ac:dyDescent="0.2">
      <c r="B4" s="218"/>
      <c r="C4" s="218"/>
      <c r="D4" s="218"/>
      <c r="E4" s="218"/>
      <c r="F4" s="218"/>
      <c r="G4" s="218"/>
      <c r="H4" s="218"/>
      <c r="I4" s="218"/>
      <c r="J4" s="218"/>
      <c r="K4" s="218"/>
    </row>
    <row r="5" spans="2:115" s="77" customFormat="1" ht="18.600000000000001" customHeight="1" thickBot="1" x14ac:dyDescent="0.2">
      <c r="B5" s="871" t="s">
        <v>95</v>
      </c>
      <c r="C5" s="996"/>
      <c r="D5" s="872"/>
      <c r="E5" s="872"/>
      <c r="F5" s="873" t="str">
        <f>IF(様式一覧表B!D5="","",様式一覧表B!D5)</f>
        <v/>
      </c>
      <c r="G5" s="873"/>
      <c r="H5" s="873"/>
      <c r="I5" s="874"/>
      <c r="J5" s="17"/>
      <c r="K5" s="218"/>
    </row>
    <row r="6" spans="2:115" s="77" customFormat="1" ht="7.15" customHeight="1" x14ac:dyDescent="0.15">
      <c r="B6" s="403"/>
      <c r="C6" s="403"/>
      <c r="D6" s="403"/>
      <c r="E6" s="403"/>
      <c r="F6" s="403"/>
      <c r="G6" s="403"/>
      <c r="H6" s="403"/>
      <c r="I6" s="403"/>
      <c r="J6" s="403"/>
      <c r="K6" s="403"/>
      <c r="L6" s="403"/>
      <c r="M6" s="403"/>
      <c r="N6" s="403"/>
      <c r="O6" s="403"/>
      <c r="P6" s="403"/>
      <c r="Q6" s="403"/>
      <c r="R6" s="403"/>
    </row>
    <row r="7" spans="2:115" ht="15" customHeight="1" thickBot="1" x14ac:dyDescent="0.2">
      <c r="B7" s="316"/>
      <c r="C7" s="316"/>
      <c r="D7" s="333"/>
      <c r="E7" s="333"/>
      <c r="F7" s="333"/>
      <c r="G7" s="333"/>
      <c r="H7" s="333"/>
      <c r="I7" s="333"/>
      <c r="J7" s="333"/>
      <c r="K7" s="333"/>
      <c r="L7" s="333"/>
      <c r="M7" s="333"/>
      <c r="N7" s="333"/>
      <c r="O7" s="333"/>
      <c r="P7" s="333"/>
      <c r="Q7" s="333"/>
      <c r="R7" s="333"/>
      <c r="S7" s="1"/>
      <c r="T7" s="1"/>
      <c r="U7" s="1"/>
      <c r="V7" s="1"/>
      <c r="W7" s="1"/>
      <c r="AC7" s="1"/>
      <c r="AD7" s="1"/>
      <c r="AE7" s="1"/>
      <c r="AF7" s="1"/>
      <c r="AG7" s="1"/>
      <c r="AH7" s="1"/>
      <c r="AI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row>
    <row r="8" spans="2:115" s="14" customFormat="1" ht="13.5" x14ac:dyDescent="0.15">
      <c r="B8" s="115" t="s">
        <v>201</v>
      </c>
      <c r="C8" s="16" t="s">
        <v>675</v>
      </c>
      <c r="D8" s="11" t="s">
        <v>676</v>
      </c>
      <c r="E8" s="186" t="s">
        <v>677</v>
      </c>
      <c r="F8" s="186" t="s">
        <v>678</v>
      </c>
      <c r="G8" s="186" t="s">
        <v>679</v>
      </c>
      <c r="H8" s="186" t="s">
        <v>680</v>
      </c>
      <c r="I8" s="12" t="s">
        <v>681</v>
      </c>
      <c r="J8" s="186" t="s">
        <v>682</v>
      </c>
      <c r="K8" s="186" t="s">
        <v>683</v>
      </c>
      <c r="L8" s="186" t="s">
        <v>684</v>
      </c>
      <c r="M8" s="186" t="s">
        <v>685</v>
      </c>
      <c r="N8" s="186" t="s">
        <v>686</v>
      </c>
      <c r="O8" s="186" t="s">
        <v>687</v>
      </c>
      <c r="P8" s="186" t="s">
        <v>688</v>
      </c>
      <c r="Q8" s="186" t="s">
        <v>689</v>
      </c>
      <c r="R8" s="186" t="s">
        <v>690</v>
      </c>
      <c r="S8" s="186" t="s">
        <v>691</v>
      </c>
      <c r="T8" s="186" t="s">
        <v>692</v>
      </c>
      <c r="U8" s="186" t="s">
        <v>693</v>
      </c>
      <c r="V8" s="186" t="s">
        <v>694</v>
      </c>
      <c r="W8" s="186" t="s">
        <v>695</v>
      </c>
      <c r="X8" s="178" t="s">
        <v>696</v>
      </c>
      <c r="Y8" s="178" t="s">
        <v>1051</v>
      </c>
      <c r="Z8" s="178" t="s">
        <v>697</v>
      </c>
      <c r="AA8" s="178" t="s">
        <v>1052</v>
      </c>
      <c r="AB8" s="178" t="s">
        <v>1050</v>
      </c>
      <c r="AC8" s="186" t="s">
        <v>698</v>
      </c>
      <c r="AD8" s="186" t="s">
        <v>699</v>
      </c>
      <c r="AE8" s="186" t="s">
        <v>700</v>
      </c>
      <c r="AF8" s="186" t="s">
        <v>701</v>
      </c>
      <c r="AG8" s="186" t="s">
        <v>702</v>
      </c>
      <c r="AH8" s="186" t="s">
        <v>703</v>
      </c>
      <c r="AI8" s="186" t="s">
        <v>704</v>
      </c>
      <c r="AJ8" s="186" t="s">
        <v>705</v>
      </c>
      <c r="AK8" s="186" t="s">
        <v>598</v>
      </c>
      <c r="AL8" s="186" t="s">
        <v>706</v>
      </c>
      <c r="AM8" s="186" t="s">
        <v>707</v>
      </c>
      <c r="AN8" s="186" t="s">
        <v>708</v>
      </c>
      <c r="AO8" s="186" t="s">
        <v>709</v>
      </c>
      <c r="AP8" s="186" t="s">
        <v>1059</v>
      </c>
      <c r="AQ8" s="186" t="s">
        <v>1060</v>
      </c>
      <c r="AR8" s="186" t="s">
        <v>1061</v>
      </c>
      <c r="AS8" s="186" t="s">
        <v>1062</v>
      </c>
      <c r="AT8" s="186" t="s">
        <v>1063</v>
      </c>
      <c r="AU8" s="186" t="s">
        <v>710</v>
      </c>
      <c r="AV8" s="186" t="s">
        <v>711</v>
      </c>
      <c r="AW8" s="186" t="s">
        <v>712</v>
      </c>
      <c r="AX8" s="186" t="s">
        <v>713</v>
      </c>
      <c r="AY8" s="186" t="s">
        <v>714</v>
      </c>
      <c r="AZ8" s="186" t="s">
        <v>715</v>
      </c>
      <c r="BA8" s="186" t="s">
        <v>716</v>
      </c>
      <c r="BB8" s="186" t="s">
        <v>717</v>
      </c>
      <c r="BC8" s="186" t="s">
        <v>718</v>
      </c>
      <c r="BD8" s="186" t="s">
        <v>719</v>
      </c>
      <c r="BE8" s="186" t="s">
        <v>720</v>
      </c>
      <c r="BF8" s="186" t="s">
        <v>721</v>
      </c>
      <c r="BG8" s="186" t="s">
        <v>722</v>
      </c>
      <c r="BH8" s="186" t="s">
        <v>723</v>
      </c>
      <c r="BI8" s="186" t="s">
        <v>724</v>
      </c>
      <c r="BJ8" s="186" t="s">
        <v>725</v>
      </c>
      <c r="BK8" s="186" t="s">
        <v>726</v>
      </c>
      <c r="BL8" s="186" t="s">
        <v>727</v>
      </c>
      <c r="BM8" s="186" t="s">
        <v>728</v>
      </c>
      <c r="BN8" s="186" t="s">
        <v>729</v>
      </c>
      <c r="BO8" s="186" t="s">
        <v>730</v>
      </c>
      <c r="BP8" s="186" t="s">
        <v>731</v>
      </c>
      <c r="BQ8" s="186" t="s">
        <v>732</v>
      </c>
      <c r="BR8" s="186" t="s">
        <v>733</v>
      </c>
      <c r="BS8" s="186" t="s">
        <v>734</v>
      </c>
      <c r="BT8" s="186" t="s">
        <v>735</v>
      </c>
      <c r="BU8" s="186" t="s">
        <v>736</v>
      </c>
      <c r="BV8" s="186" t="s">
        <v>737</v>
      </c>
      <c r="BW8" s="186" t="s">
        <v>738</v>
      </c>
      <c r="BX8" s="186" t="s">
        <v>739</v>
      </c>
      <c r="BY8" s="186" t="s">
        <v>740</v>
      </c>
      <c r="BZ8" s="186" t="s">
        <v>741</v>
      </c>
      <c r="CA8" s="186" t="s">
        <v>742</v>
      </c>
      <c r="CB8" s="186" t="s">
        <v>743</v>
      </c>
      <c r="CC8" s="186" t="s">
        <v>744</v>
      </c>
      <c r="CD8" s="186" t="s">
        <v>745</v>
      </c>
      <c r="CE8" s="186" t="s">
        <v>746</v>
      </c>
      <c r="CF8" s="186" t="s">
        <v>747</v>
      </c>
      <c r="CG8" s="186" t="s">
        <v>748</v>
      </c>
      <c r="CH8" s="186" t="s">
        <v>749</v>
      </c>
      <c r="CI8" s="186" t="s">
        <v>630</v>
      </c>
      <c r="CJ8" s="186" t="s">
        <v>631</v>
      </c>
      <c r="CK8" s="186" t="s">
        <v>632</v>
      </c>
      <c r="CL8" s="186" t="s">
        <v>750</v>
      </c>
      <c r="CM8" s="186" t="s">
        <v>633</v>
      </c>
      <c r="CN8" s="186" t="s">
        <v>634</v>
      </c>
      <c r="CO8" s="186" t="s">
        <v>751</v>
      </c>
      <c r="CP8" s="13" t="s">
        <v>752</v>
      </c>
    </row>
    <row r="9" spans="2:115" s="15" customFormat="1" ht="84.75" customHeight="1" x14ac:dyDescent="0.15">
      <c r="B9" s="994" t="s">
        <v>549</v>
      </c>
      <c r="C9" s="1001" t="s">
        <v>753</v>
      </c>
      <c r="D9" s="997" t="s">
        <v>754</v>
      </c>
      <c r="E9" s="934" t="s">
        <v>755</v>
      </c>
      <c r="F9" s="934" t="s">
        <v>756</v>
      </c>
      <c r="G9" s="934" t="s">
        <v>299</v>
      </c>
      <c r="H9" s="934" t="s">
        <v>300</v>
      </c>
      <c r="I9" s="934" t="s">
        <v>553</v>
      </c>
      <c r="J9" s="934" t="s">
        <v>554</v>
      </c>
      <c r="K9" s="934" t="s">
        <v>555</v>
      </c>
      <c r="L9" s="934" t="s">
        <v>556</v>
      </c>
      <c r="M9" s="934" t="s">
        <v>557</v>
      </c>
      <c r="N9" s="934" t="s">
        <v>305</v>
      </c>
      <c r="O9" s="862" t="s">
        <v>306</v>
      </c>
      <c r="P9" s="862" t="s">
        <v>307</v>
      </c>
      <c r="Q9" s="862" t="s">
        <v>935</v>
      </c>
      <c r="R9" s="862" t="s">
        <v>309</v>
      </c>
      <c r="S9" s="862" t="s">
        <v>310</v>
      </c>
      <c r="T9" s="862" t="s">
        <v>757</v>
      </c>
      <c r="U9" s="862" t="s">
        <v>758</v>
      </c>
      <c r="V9" s="862" t="s">
        <v>759</v>
      </c>
      <c r="W9" s="862" t="s">
        <v>311</v>
      </c>
      <c r="X9" s="862" t="s">
        <v>1046</v>
      </c>
      <c r="Y9" s="862" t="s">
        <v>1026</v>
      </c>
      <c r="Z9" s="862" t="s">
        <v>1047</v>
      </c>
      <c r="AA9" s="862" t="s">
        <v>1028</v>
      </c>
      <c r="AB9" s="862" t="s">
        <v>1024</v>
      </c>
      <c r="AC9" s="862" t="s">
        <v>760</v>
      </c>
      <c r="AD9" s="862" t="s">
        <v>313</v>
      </c>
      <c r="AE9" s="862" t="s">
        <v>761</v>
      </c>
      <c r="AF9" s="862" t="s">
        <v>762</v>
      </c>
      <c r="AG9" s="862" t="s">
        <v>316</v>
      </c>
      <c r="AH9" s="862" t="s">
        <v>763</v>
      </c>
      <c r="AI9" s="862" t="s">
        <v>318</v>
      </c>
      <c r="AJ9" s="862" t="s">
        <v>319</v>
      </c>
      <c r="AK9" s="862" t="s">
        <v>764</v>
      </c>
      <c r="AL9" s="862" t="s">
        <v>765</v>
      </c>
      <c r="AM9" s="862" t="s">
        <v>766</v>
      </c>
      <c r="AN9" s="862" t="s">
        <v>326</v>
      </c>
      <c r="AO9" s="862" t="s">
        <v>767</v>
      </c>
      <c r="AP9" s="862" t="s">
        <v>1030</v>
      </c>
      <c r="AQ9" s="862" t="s">
        <v>1031</v>
      </c>
      <c r="AR9" s="862" t="s">
        <v>1035</v>
      </c>
      <c r="AS9" s="862" t="s">
        <v>1036</v>
      </c>
      <c r="AT9" s="870" t="s">
        <v>1009</v>
      </c>
      <c r="AU9" s="862" t="s">
        <v>328</v>
      </c>
      <c r="AV9" s="862" t="s">
        <v>329</v>
      </c>
      <c r="AW9" s="862" t="s">
        <v>330</v>
      </c>
      <c r="AX9" s="862" t="s">
        <v>768</v>
      </c>
      <c r="AY9" s="862" t="s">
        <v>769</v>
      </c>
      <c r="AZ9" s="862" t="s">
        <v>770</v>
      </c>
      <c r="BA9" s="862" t="s">
        <v>771</v>
      </c>
      <c r="BB9" s="862" t="s">
        <v>772</v>
      </c>
      <c r="BC9" s="862" t="s">
        <v>773</v>
      </c>
      <c r="BD9" s="862" t="s">
        <v>337</v>
      </c>
      <c r="BE9" s="862" t="s">
        <v>338</v>
      </c>
      <c r="BF9" s="862" t="s">
        <v>774</v>
      </c>
      <c r="BG9" s="862" t="s">
        <v>340</v>
      </c>
      <c r="BH9" s="862" t="s">
        <v>341</v>
      </c>
      <c r="BI9" s="862" t="s">
        <v>342</v>
      </c>
      <c r="BJ9" s="862" t="s">
        <v>343</v>
      </c>
      <c r="BK9" s="862" t="s">
        <v>344</v>
      </c>
      <c r="BL9" s="862" t="s">
        <v>345</v>
      </c>
      <c r="BM9" s="862" t="s">
        <v>360</v>
      </c>
      <c r="BN9" s="862" t="s">
        <v>775</v>
      </c>
      <c r="BO9" s="862" t="s">
        <v>776</v>
      </c>
      <c r="BP9" s="862" t="s">
        <v>777</v>
      </c>
      <c r="BQ9" s="862" t="s">
        <v>778</v>
      </c>
      <c r="BR9" s="862" t="s">
        <v>779</v>
      </c>
      <c r="BS9" s="862" t="s">
        <v>780</v>
      </c>
      <c r="BT9" s="862" t="s">
        <v>367</v>
      </c>
      <c r="BU9" s="862" t="s">
        <v>781</v>
      </c>
      <c r="BV9" s="862" t="s">
        <v>782</v>
      </c>
      <c r="BW9" s="862" t="s">
        <v>783</v>
      </c>
      <c r="BX9" s="862" t="s">
        <v>784</v>
      </c>
      <c r="BY9" s="862" t="s">
        <v>785</v>
      </c>
      <c r="BZ9" s="862" t="s">
        <v>786</v>
      </c>
      <c r="CA9" s="862" t="s">
        <v>787</v>
      </c>
      <c r="CB9" s="862" t="s">
        <v>374</v>
      </c>
      <c r="CC9" s="862" t="s">
        <v>788</v>
      </c>
      <c r="CD9" s="862" t="s">
        <v>789</v>
      </c>
      <c r="CE9" s="862" t="s">
        <v>790</v>
      </c>
      <c r="CF9" s="862" t="s">
        <v>378</v>
      </c>
      <c r="CG9" s="862" t="s">
        <v>791</v>
      </c>
      <c r="CH9" s="862" t="s">
        <v>380</v>
      </c>
      <c r="CI9" s="862" t="s">
        <v>374</v>
      </c>
      <c r="CJ9" s="862" t="s">
        <v>790</v>
      </c>
      <c r="CK9" s="862" t="s">
        <v>792</v>
      </c>
      <c r="CL9" s="862" t="s">
        <v>378</v>
      </c>
      <c r="CM9" s="862" t="s">
        <v>382</v>
      </c>
      <c r="CN9" s="862" t="s">
        <v>383</v>
      </c>
      <c r="CO9" s="862" t="s">
        <v>793</v>
      </c>
      <c r="CP9" s="865" t="s">
        <v>794</v>
      </c>
    </row>
    <row r="10" spans="2:115" s="15" customFormat="1" ht="18.75" customHeight="1" x14ac:dyDescent="0.15">
      <c r="B10" s="995"/>
      <c r="C10" s="1002"/>
      <c r="D10" s="998"/>
      <c r="E10" s="935"/>
      <c r="F10" s="935"/>
      <c r="G10" s="935"/>
      <c r="H10" s="935"/>
      <c r="I10" s="935"/>
      <c r="J10" s="935"/>
      <c r="K10" s="935"/>
      <c r="L10" s="935"/>
      <c r="M10" s="935"/>
      <c r="N10" s="935"/>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3"/>
      <c r="AR10" s="868"/>
      <c r="AS10" s="863"/>
      <c r="AT10" s="868"/>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6"/>
    </row>
    <row r="11" spans="2:115" s="15" customFormat="1" ht="18.75" customHeight="1" x14ac:dyDescent="0.15">
      <c r="B11" s="995"/>
      <c r="C11" s="1002"/>
      <c r="D11" s="999"/>
      <c r="E11" s="1000"/>
      <c r="F11" s="1000"/>
      <c r="G11" s="1000"/>
      <c r="H11" s="1000"/>
      <c r="I11" s="1000"/>
      <c r="J11" s="1000"/>
      <c r="K11" s="1000"/>
      <c r="L11" s="1000"/>
      <c r="M11" s="1000"/>
      <c r="N11" s="1000"/>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4"/>
      <c r="AR11" s="869"/>
      <c r="AS11" s="864"/>
      <c r="AT11" s="869"/>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7"/>
    </row>
    <row r="12" spans="2:115" s="15" customFormat="1" ht="14.25" thickBot="1" x14ac:dyDescent="0.2">
      <c r="B12" s="995"/>
      <c r="C12" s="432" t="s">
        <v>795</v>
      </c>
      <c r="D12" s="425" t="s">
        <v>114</v>
      </c>
      <c r="E12" s="421" t="s">
        <v>114</v>
      </c>
      <c r="F12" s="421" t="s">
        <v>114</v>
      </c>
      <c r="G12" s="421" t="s">
        <v>114</v>
      </c>
      <c r="H12" s="421" t="s">
        <v>114</v>
      </c>
      <c r="I12" s="421" t="s">
        <v>114</v>
      </c>
      <c r="J12" s="421" t="s">
        <v>114</v>
      </c>
      <c r="K12" s="421" t="s">
        <v>114</v>
      </c>
      <c r="L12" s="421" t="s">
        <v>114</v>
      </c>
      <c r="M12" s="421" t="s">
        <v>114</v>
      </c>
      <c r="N12" s="421" t="s">
        <v>114</v>
      </c>
      <c r="O12" s="421" t="s">
        <v>114</v>
      </c>
      <c r="P12" s="421" t="s">
        <v>114</v>
      </c>
      <c r="Q12" s="421" t="s">
        <v>114</v>
      </c>
      <c r="R12" s="421" t="s">
        <v>114</v>
      </c>
      <c r="S12" s="421" t="s">
        <v>114</v>
      </c>
      <c r="T12" s="421" t="s">
        <v>114</v>
      </c>
      <c r="U12" s="421" t="s">
        <v>114</v>
      </c>
      <c r="V12" s="421" t="s">
        <v>114</v>
      </c>
      <c r="W12" s="421" t="s">
        <v>114</v>
      </c>
      <c r="X12" s="631" t="s">
        <v>114</v>
      </c>
      <c r="Y12" s="631" t="s">
        <v>114</v>
      </c>
      <c r="Z12" s="631" t="s">
        <v>114</v>
      </c>
      <c r="AA12" s="631" t="s">
        <v>114</v>
      </c>
      <c r="AB12" s="631" t="s">
        <v>114</v>
      </c>
      <c r="AC12" s="421" t="s">
        <v>114</v>
      </c>
      <c r="AD12" s="423" t="s">
        <v>386</v>
      </c>
      <c r="AE12" s="423" t="s">
        <v>386</v>
      </c>
      <c r="AF12" s="423" t="s">
        <v>386</v>
      </c>
      <c r="AG12" s="423" t="s">
        <v>386</v>
      </c>
      <c r="AH12" s="423" t="s">
        <v>386</v>
      </c>
      <c r="AI12" s="423" t="s">
        <v>386</v>
      </c>
      <c r="AJ12" s="423" t="s">
        <v>386</v>
      </c>
      <c r="AK12" s="421" t="s">
        <v>114</v>
      </c>
      <c r="AL12" s="421" t="s">
        <v>114</v>
      </c>
      <c r="AM12" s="421" t="s">
        <v>114</v>
      </c>
      <c r="AN12" s="421" t="s">
        <v>114</v>
      </c>
      <c r="AO12" s="421" t="s">
        <v>114</v>
      </c>
      <c r="AP12" s="631" t="s">
        <v>114</v>
      </c>
      <c r="AQ12" s="631" t="s">
        <v>114</v>
      </c>
      <c r="AR12" s="665" t="s">
        <v>387</v>
      </c>
      <c r="AS12" s="665" t="s">
        <v>387</v>
      </c>
      <c r="AT12" s="665" t="s">
        <v>1037</v>
      </c>
      <c r="AU12" s="421" t="s">
        <v>114</v>
      </c>
      <c r="AV12" s="423" t="s">
        <v>386</v>
      </c>
      <c r="AW12" s="421" t="s">
        <v>114</v>
      </c>
      <c r="AX12" s="421" t="s">
        <v>114</v>
      </c>
      <c r="AY12" s="421" t="s">
        <v>114</v>
      </c>
      <c r="AZ12" s="423" t="s">
        <v>386</v>
      </c>
      <c r="BA12" s="421" t="s">
        <v>114</v>
      </c>
      <c r="BB12" s="421" t="s">
        <v>114</v>
      </c>
      <c r="BC12" s="421" t="s">
        <v>114</v>
      </c>
      <c r="BD12" s="713"/>
      <c r="BE12" s="713"/>
      <c r="BF12" s="713"/>
      <c r="BG12" s="713"/>
      <c r="BH12" s="713"/>
      <c r="BI12" s="713"/>
      <c r="BJ12" s="713"/>
      <c r="BK12" s="713"/>
      <c r="BL12" s="421" t="s">
        <v>114</v>
      </c>
      <c r="BM12" s="713"/>
      <c r="BN12" s="713"/>
      <c r="BO12" s="713"/>
      <c r="BP12" s="713"/>
      <c r="BQ12" s="713"/>
      <c r="BR12" s="713"/>
      <c r="BS12" s="713"/>
      <c r="BT12" s="713"/>
      <c r="BU12" s="713"/>
      <c r="BV12" s="424" t="s">
        <v>114</v>
      </c>
      <c r="BW12" s="424" t="s">
        <v>114</v>
      </c>
      <c r="BX12" s="713"/>
      <c r="BY12" s="713"/>
      <c r="BZ12" s="713"/>
      <c r="CA12" s="713"/>
      <c r="CB12" s="424" t="s">
        <v>388</v>
      </c>
      <c r="CC12" s="423" t="s">
        <v>386</v>
      </c>
      <c r="CD12" s="423" t="s">
        <v>386</v>
      </c>
      <c r="CE12" s="423" t="s">
        <v>386</v>
      </c>
      <c r="CF12" s="424" t="s">
        <v>114</v>
      </c>
      <c r="CG12" s="713"/>
      <c r="CH12" s="713"/>
      <c r="CI12" s="424" t="s">
        <v>388</v>
      </c>
      <c r="CJ12" s="423" t="s">
        <v>386</v>
      </c>
      <c r="CK12" s="423" t="s">
        <v>386</v>
      </c>
      <c r="CL12" s="424" t="s">
        <v>114</v>
      </c>
      <c r="CM12" s="713"/>
      <c r="CN12" s="713"/>
      <c r="CO12" s="713"/>
      <c r="CP12" s="725"/>
    </row>
    <row r="13" spans="2:115" s="4" customFormat="1" ht="13.5" x14ac:dyDescent="0.15">
      <c r="B13" s="426">
        <v>1</v>
      </c>
      <c r="C13" s="429"/>
      <c r="D13" s="404"/>
      <c r="E13" s="474"/>
      <c r="F13" s="474"/>
      <c r="G13" s="336"/>
      <c r="H13" s="337"/>
      <c r="I13" s="474"/>
      <c r="J13" s="337"/>
      <c r="K13" s="474"/>
      <c r="L13" s="337"/>
      <c r="M13" s="571"/>
      <c r="N13" s="337"/>
      <c r="O13" s="571"/>
      <c r="P13" s="337"/>
      <c r="Q13" s="571"/>
      <c r="R13" s="337"/>
      <c r="S13" s="571"/>
      <c r="T13" s="337"/>
      <c r="U13" s="571"/>
      <c r="V13" s="337"/>
      <c r="W13" s="337"/>
      <c r="X13" s="486"/>
      <c r="Y13" s="486"/>
      <c r="Z13" s="486"/>
      <c r="AA13" s="486"/>
      <c r="AB13" s="486"/>
      <c r="AC13" s="336"/>
      <c r="AD13" s="473"/>
      <c r="AE13" s="473"/>
      <c r="AF13" s="473"/>
      <c r="AG13" s="473"/>
      <c r="AH13" s="473"/>
      <c r="AI13" s="473"/>
      <c r="AJ13" s="473"/>
      <c r="AK13" s="336"/>
      <c r="AL13" s="336"/>
      <c r="AM13" s="336"/>
      <c r="AN13" s="336"/>
      <c r="AO13" s="341"/>
      <c r="AP13" s="271"/>
      <c r="AQ13" s="271"/>
      <c r="AR13" s="271"/>
      <c r="AS13" s="690"/>
      <c r="AT13" s="682"/>
      <c r="AU13" s="474"/>
      <c r="AV13" s="473"/>
      <c r="AW13" s="341"/>
      <c r="AX13" s="336"/>
      <c r="AY13" s="340"/>
      <c r="AZ13" s="473"/>
      <c r="BA13" s="336"/>
      <c r="BB13" s="340"/>
      <c r="BC13" s="340"/>
      <c r="BD13" s="341"/>
      <c r="BE13" s="341"/>
      <c r="BF13" s="341"/>
      <c r="BG13" s="341"/>
      <c r="BH13" s="341"/>
      <c r="BI13" s="341"/>
      <c r="BJ13" s="341"/>
      <c r="BK13" s="341"/>
      <c r="BL13" s="474"/>
      <c r="BM13" s="341"/>
      <c r="BN13" s="341"/>
      <c r="BO13" s="341"/>
      <c r="BP13" s="341"/>
      <c r="BQ13" s="341"/>
      <c r="BR13" s="341"/>
      <c r="BS13" s="341"/>
      <c r="BT13" s="341"/>
      <c r="BU13" s="341"/>
      <c r="BV13" s="582"/>
      <c r="BW13" s="583"/>
      <c r="BX13" s="341"/>
      <c r="BY13" s="341"/>
      <c r="BZ13" s="341"/>
      <c r="CA13" s="341"/>
      <c r="CB13" s="573"/>
      <c r="CC13" s="574"/>
      <c r="CD13" s="574"/>
      <c r="CE13" s="574"/>
      <c r="CF13" s="340"/>
      <c r="CG13" s="341"/>
      <c r="CH13" s="341"/>
      <c r="CI13" s="573"/>
      <c r="CJ13" s="473"/>
      <c r="CK13" s="473"/>
      <c r="CL13" s="340"/>
      <c r="CM13" s="341"/>
      <c r="CN13" s="341"/>
      <c r="CO13" s="341"/>
      <c r="CP13" s="482"/>
    </row>
    <row r="14" spans="2:115" s="4" customFormat="1" ht="13.5" x14ac:dyDescent="0.15">
      <c r="B14" s="427">
        <v>2</v>
      </c>
      <c r="C14" s="430"/>
      <c r="D14" s="407"/>
      <c r="E14" s="486"/>
      <c r="F14" s="486"/>
      <c r="G14" s="345"/>
      <c r="H14" s="346"/>
      <c r="I14" s="466"/>
      <c r="J14" s="346"/>
      <c r="K14" s="466"/>
      <c r="L14" s="346"/>
      <c r="M14" s="575"/>
      <c r="N14" s="346"/>
      <c r="O14" s="575"/>
      <c r="P14" s="346"/>
      <c r="Q14" s="575"/>
      <c r="R14" s="346"/>
      <c r="S14" s="575"/>
      <c r="T14" s="346"/>
      <c r="U14" s="575"/>
      <c r="V14" s="346"/>
      <c r="W14" s="346"/>
      <c r="X14" s="466"/>
      <c r="Y14" s="466"/>
      <c r="Z14" s="466"/>
      <c r="AA14" s="466"/>
      <c r="AB14" s="466"/>
      <c r="AC14" s="345"/>
      <c r="AD14" s="555"/>
      <c r="AE14" s="555"/>
      <c r="AF14" s="555"/>
      <c r="AG14" s="555"/>
      <c r="AH14" s="555"/>
      <c r="AI14" s="555"/>
      <c r="AJ14" s="555"/>
      <c r="AK14" s="345"/>
      <c r="AL14" s="345"/>
      <c r="AM14" s="345"/>
      <c r="AN14" s="345"/>
      <c r="AO14" s="353"/>
      <c r="AP14" s="679"/>
      <c r="AQ14" s="679"/>
      <c r="AR14" s="679"/>
      <c r="AS14" s="681"/>
      <c r="AT14" s="494"/>
      <c r="AU14" s="466"/>
      <c r="AV14" s="555"/>
      <c r="AW14" s="603"/>
      <c r="AX14" s="345"/>
      <c r="AY14" s="352"/>
      <c r="AZ14" s="555"/>
      <c r="BA14" s="345"/>
      <c r="BB14" s="352"/>
      <c r="BC14" s="352"/>
      <c r="BD14" s="353"/>
      <c r="BE14" s="353"/>
      <c r="BF14" s="353"/>
      <c r="BG14" s="353"/>
      <c r="BH14" s="353"/>
      <c r="BI14" s="353"/>
      <c r="BJ14" s="353"/>
      <c r="BK14" s="353"/>
      <c r="BL14" s="466"/>
      <c r="BM14" s="353"/>
      <c r="BN14" s="353"/>
      <c r="BO14" s="353"/>
      <c r="BP14" s="353"/>
      <c r="BQ14" s="353"/>
      <c r="BR14" s="353"/>
      <c r="BS14" s="353"/>
      <c r="BT14" s="353"/>
      <c r="BU14" s="353"/>
      <c r="BV14" s="584"/>
      <c r="BW14" s="585"/>
      <c r="BX14" s="353"/>
      <c r="BY14" s="353"/>
      <c r="BZ14" s="353"/>
      <c r="CA14" s="353"/>
      <c r="CB14" s="576"/>
      <c r="CC14" s="553"/>
      <c r="CD14" s="553"/>
      <c r="CE14" s="553"/>
      <c r="CF14" s="352"/>
      <c r="CG14" s="353"/>
      <c r="CH14" s="353"/>
      <c r="CI14" s="576"/>
      <c r="CJ14" s="555"/>
      <c r="CK14" s="555"/>
      <c r="CL14" s="352"/>
      <c r="CM14" s="353"/>
      <c r="CN14" s="353"/>
      <c r="CO14" s="353"/>
      <c r="CP14" s="556"/>
    </row>
    <row r="15" spans="2:115" s="4" customFormat="1" ht="13.5" x14ac:dyDescent="0.15">
      <c r="B15" s="427">
        <v>3</v>
      </c>
      <c r="C15" s="430"/>
      <c r="D15" s="407"/>
      <c r="E15" s="486"/>
      <c r="F15" s="486"/>
      <c r="G15" s="345"/>
      <c r="H15" s="346"/>
      <c r="I15" s="466"/>
      <c r="J15" s="346"/>
      <c r="K15" s="466"/>
      <c r="L15" s="346"/>
      <c r="M15" s="575"/>
      <c r="N15" s="346"/>
      <c r="O15" s="575"/>
      <c r="P15" s="346"/>
      <c r="Q15" s="575"/>
      <c r="R15" s="346"/>
      <c r="S15" s="575"/>
      <c r="T15" s="346"/>
      <c r="U15" s="575"/>
      <c r="V15" s="346"/>
      <c r="W15" s="346"/>
      <c r="X15" s="466"/>
      <c r="Y15" s="466"/>
      <c r="Z15" s="466"/>
      <c r="AA15" s="466"/>
      <c r="AB15" s="466"/>
      <c r="AC15" s="345"/>
      <c r="AD15" s="555"/>
      <c r="AE15" s="555"/>
      <c r="AF15" s="555"/>
      <c r="AG15" s="555"/>
      <c r="AH15" s="555"/>
      <c r="AI15" s="555"/>
      <c r="AJ15" s="555"/>
      <c r="AK15" s="345"/>
      <c r="AL15" s="345"/>
      <c r="AM15" s="345"/>
      <c r="AN15" s="345"/>
      <c r="AO15" s="353"/>
      <c r="AP15" s="679"/>
      <c r="AQ15" s="679"/>
      <c r="AR15" s="679"/>
      <c r="AS15" s="681"/>
      <c r="AT15" s="494"/>
      <c r="AU15" s="466"/>
      <c r="AV15" s="555"/>
      <c r="AW15" s="603"/>
      <c r="AX15" s="345"/>
      <c r="AY15" s="352"/>
      <c r="AZ15" s="555"/>
      <c r="BA15" s="345"/>
      <c r="BB15" s="352"/>
      <c r="BC15" s="352"/>
      <c r="BD15" s="353"/>
      <c r="BE15" s="353"/>
      <c r="BF15" s="353"/>
      <c r="BG15" s="353"/>
      <c r="BH15" s="353"/>
      <c r="BI15" s="353"/>
      <c r="BJ15" s="353"/>
      <c r="BK15" s="353"/>
      <c r="BL15" s="466"/>
      <c r="BM15" s="353"/>
      <c r="BN15" s="353"/>
      <c r="BO15" s="353"/>
      <c r="BP15" s="353"/>
      <c r="BQ15" s="353"/>
      <c r="BR15" s="353"/>
      <c r="BS15" s="353"/>
      <c r="BT15" s="353"/>
      <c r="BU15" s="353"/>
      <c r="BV15" s="584"/>
      <c r="BW15" s="585"/>
      <c r="BX15" s="353"/>
      <c r="BY15" s="353"/>
      <c r="BZ15" s="353"/>
      <c r="CA15" s="353"/>
      <c r="CB15" s="576"/>
      <c r="CC15" s="553"/>
      <c r="CD15" s="553"/>
      <c r="CE15" s="553"/>
      <c r="CF15" s="352"/>
      <c r="CG15" s="353"/>
      <c r="CH15" s="353"/>
      <c r="CI15" s="576"/>
      <c r="CJ15" s="555"/>
      <c r="CK15" s="555"/>
      <c r="CL15" s="352"/>
      <c r="CM15" s="353"/>
      <c r="CN15" s="353"/>
      <c r="CO15" s="353"/>
      <c r="CP15" s="556"/>
    </row>
    <row r="16" spans="2:115" ht="13.5" x14ac:dyDescent="0.15">
      <c r="B16" s="427">
        <v>4</v>
      </c>
      <c r="C16" s="430"/>
      <c r="D16" s="407"/>
      <c r="E16" s="486"/>
      <c r="F16" s="486"/>
      <c r="G16" s="345"/>
      <c r="H16" s="346"/>
      <c r="I16" s="466"/>
      <c r="J16" s="346"/>
      <c r="K16" s="466"/>
      <c r="L16" s="346"/>
      <c r="M16" s="575"/>
      <c r="N16" s="346"/>
      <c r="O16" s="575"/>
      <c r="P16" s="346"/>
      <c r="Q16" s="575"/>
      <c r="R16" s="346"/>
      <c r="S16" s="575"/>
      <c r="T16" s="346"/>
      <c r="U16" s="575"/>
      <c r="V16" s="346"/>
      <c r="W16" s="346"/>
      <c r="X16" s="466"/>
      <c r="Y16" s="466"/>
      <c r="Z16" s="466"/>
      <c r="AA16" s="466"/>
      <c r="AB16" s="466"/>
      <c r="AC16" s="345"/>
      <c r="AD16" s="555"/>
      <c r="AE16" s="555"/>
      <c r="AF16" s="555"/>
      <c r="AG16" s="555"/>
      <c r="AH16" s="555"/>
      <c r="AI16" s="555"/>
      <c r="AJ16" s="555"/>
      <c r="AK16" s="345"/>
      <c r="AL16" s="345"/>
      <c r="AM16" s="345"/>
      <c r="AN16" s="345"/>
      <c r="AO16" s="353"/>
      <c r="AP16" s="679"/>
      <c r="AQ16" s="679"/>
      <c r="AR16" s="679"/>
      <c r="AS16" s="681"/>
      <c r="AT16" s="494"/>
      <c r="AU16" s="466"/>
      <c r="AV16" s="555"/>
      <c r="AW16" s="603"/>
      <c r="AX16" s="345"/>
      <c r="AY16" s="352"/>
      <c r="AZ16" s="555"/>
      <c r="BA16" s="345"/>
      <c r="BB16" s="352"/>
      <c r="BC16" s="352"/>
      <c r="BD16" s="353"/>
      <c r="BE16" s="353"/>
      <c r="BF16" s="353"/>
      <c r="BG16" s="353"/>
      <c r="BH16" s="353"/>
      <c r="BI16" s="353"/>
      <c r="BJ16" s="353"/>
      <c r="BK16" s="353"/>
      <c r="BL16" s="466"/>
      <c r="BM16" s="353"/>
      <c r="BN16" s="353"/>
      <c r="BO16" s="353"/>
      <c r="BP16" s="353"/>
      <c r="BQ16" s="353"/>
      <c r="BR16" s="353"/>
      <c r="BS16" s="353"/>
      <c r="BT16" s="353"/>
      <c r="BU16" s="353"/>
      <c r="BV16" s="584"/>
      <c r="BW16" s="585"/>
      <c r="BX16" s="353"/>
      <c r="BY16" s="353"/>
      <c r="BZ16" s="353"/>
      <c r="CA16" s="353"/>
      <c r="CB16" s="576"/>
      <c r="CC16" s="553"/>
      <c r="CD16" s="553"/>
      <c r="CE16" s="553"/>
      <c r="CF16" s="352"/>
      <c r="CG16" s="353"/>
      <c r="CH16" s="353"/>
      <c r="CI16" s="576"/>
      <c r="CJ16" s="555"/>
      <c r="CK16" s="555"/>
      <c r="CL16" s="352"/>
      <c r="CM16" s="353"/>
      <c r="CN16" s="353"/>
      <c r="CO16" s="353"/>
      <c r="CP16" s="556"/>
      <c r="CQ16" s="1"/>
      <c r="CR16" s="1"/>
      <c r="CS16" s="1"/>
      <c r="CT16" s="1"/>
      <c r="CU16" s="1"/>
      <c r="CV16" s="1"/>
      <c r="CW16" s="1"/>
      <c r="CX16" s="1"/>
      <c r="CY16" s="1"/>
      <c r="CZ16" s="1"/>
      <c r="DA16" s="1"/>
      <c r="DB16" s="1"/>
      <c r="DC16" s="1"/>
      <c r="DD16" s="1"/>
      <c r="DE16" s="1"/>
      <c r="DF16" s="1"/>
      <c r="DG16" s="1"/>
      <c r="DH16" s="1"/>
      <c r="DI16" s="1"/>
      <c r="DJ16" s="1"/>
      <c r="DK16" s="1"/>
    </row>
    <row r="17" spans="2:115" ht="13.5" x14ac:dyDescent="0.15">
      <c r="B17" s="427">
        <v>5</v>
      </c>
      <c r="C17" s="430"/>
      <c r="D17" s="407"/>
      <c r="E17" s="486"/>
      <c r="F17" s="486"/>
      <c r="G17" s="345"/>
      <c r="H17" s="346"/>
      <c r="I17" s="466"/>
      <c r="J17" s="346"/>
      <c r="K17" s="466"/>
      <c r="L17" s="346"/>
      <c r="M17" s="575"/>
      <c r="N17" s="346"/>
      <c r="O17" s="575"/>
      <c r="P17" s="346"/>
      <c r="Q17" s="575"/>
      <c r="R17" s="346"/>
      <c r="S17" s="575"/>
      <c r="T17" s="346"/>
      <c r="U17" s="575"/>
      <c r="V17" s="346"/>
      <c r="W17" s="346"/>
      <c r="X17" s="466"/>
      <c r="Y17" s="466"/>
      <c r="Z17" s="466"/>
      <c r="AA17" s="466"/>
      <c r="AB17" s="466"/>
      <c r="AC17" s="345"/>
      <c r="AD17" s="555"/>
      <c r="AE17" s="555"/>
      <c r="AF17" s="555"/>
      <c r="AG17" s="555"/>
      <c r="AH17" s="555"/>
      <c r="AI17" s="555"/>
      <c r="AJ17" s="555"/>
      <c r="AK17" s="345"/>
      <c r="AL17" s="345"/>
      <c r="AM17" s="345"/>
      <c r="AN17" s="345"/>
      <c r="AO17" s="353"/>
      <c r="AP17" s="679"/>
      <c r="AQ17" s="679"/>
      <c r="AR17" s="679"/>
      <c r="AS17" s="681"/>
      <c r="AT17" s="494"/>
      <c r="AU17" s="466"/>
      <c r="AV17" s="555"/>
      <c r="AW17" s="603"/>
      <c r="AX17" s="345"/>
      <c r="AY17" s="352"/>
      <c r="AZ17" s="555"/>
      <c r="BA17" s="345"/>
      <c r="BB17" s="352"/>
      <c r="BC17" s="352"/>
      <c r="BD17" s="353"/>
      <c r="BE17" s="353"/>
      <c r="BF17" s="353"/>
      <c r="BG17" s="353"/>
      <c r="BH17" s="353"/>
      <c r="BI17" s="353"/>
      <c r="BJ17" s="353"/>
      <c r="BK17" s="353"/>
      <c r="BL17" s="466"/>
      <c r="BM17" s="353"/>
      <c r="BN17" s="353"/>
      <c r="BO17" s="353"/>
      <c r="BP17" s="353"/>
      <c r="BQ17" s="353"/>
      <c r="BR17" s="353"/>
      <c r="BS17" s="353"/>
      <c r="BT17" s="353"/>
      <c r="BU17" s="353"/>
      <c r="BV17" s="584"/>
      <c r="BW17" s="585"/>
      <c r="BX17" s="353"/>
      <c r="BY17" s="353"/>
      <c r="BZ17" s="353"/>
      <c r="CA17" s="353"/>
      <c r="CB17" s="576"/>
      <c r="CC17" s="553"/>
      <c r="CD17" s="553"/>
      <c r="CE17" s="553"/>
      <c r="CF17" s="352"/>
      <c r="CG17" s="353"/>
      <c r="CH17" s="353"/>
      <c r="CI17" s="576"/>
      <c r="CJ17" s="555"/>
      <c r="CK17" s="555"/>
      <c r="CL17" s="352"/>
      <c r="CM17" s="353"/>
      <c r="CN17" s="353"/>
      <c r="CO17" s="353"/>
      <c r="CP17" s="556"/>
      <c r="CQ17" s="1"/>
      <c r="CR17" s="1"/>
      <c r="CS17" s="1"/>
      <c r="CT17" s="1"/>
      <c r="CU17" s="1"/>
      <c r="CV17" s="1"/>
      <c r="CW17" s="1"/>
      <c r="CX17" s="1"/>
      <c r="CY17" s="1"/>
      <c r="CZ17" s="1"/>
      <c r="DA17" s="1"/>
      <c r="DB17" s="1"/>
      <c r="DC17" s="1"/>
      <c r="DD17" s="1"/>
      <c r="DE17" s="1"/>
      <c r="DF17" s="1"/>
      <c r="DG17" s="1"/>
      <c r="DH17" s="1"/>
      <c r="DI17" s="1"/>
      <c r="DJ17" s="1"/>
      <c r="DK17" s="1"/>
    </row>
    <row r="18" spans="2:115" ht="13.5" x14ac:dyDescent="0.15">
      <c r="B18" s="427">
        <v>6</v>
      </c>
      <c r="C18" s="430"/>
      <c r="D18" s="407"/>
      <c r="E18" s="486"/>
      <c r="F18" s="486"/>
      <c r="G18" s="345"/>
      <c r="H18" s="346"/>
      <c r="I18" s="466"/>
      <c r="J18" s="346"/>
      <c r="K18" s="466"/>
      <c r="L18" s="346"/>
      <c r="M18" s="575"/>
      <c r="N18" s="346"/>
      <c r="O18" s="575"/>
      <c r="P18" s="346"/>
      <c r="Q18" s="575"/>
      <c r="R18" s="346"/>
      <c r="S18" s="575"/>
      <c r="T18" s="346"/>
      <c r="U18" s="575"/>
      <c r="V18" s="346"/>
      <c r="W18" s="346"/>
      <c r="X18" s="466"/>
      <c r="Y18" s="466"/>
      <c r="Z18" s="466"/>
      <c r="AA18" s="466"/>
      <c r="AB18" s="466"/>
      <c r="AC18" s="345"/>
      <c r="AD18" s="555"/>
      <c r="AE18" s="555"/>
      <c r="AF18" s="555"/>
      <c r="AG18" s="555"/>
      <c r="AH18" s="555"/>
      <c r="AI18" s="555"/>
      <c r="AJ18" s="555"/>
      <c r="AK18" s="345"/>
      <c r="AL18" s="345"/>
      <c r="AM18" s="345"/>
      <c r="AN18" s="345"/>
      <c r="AO18" s="353"/>
      <c r="AP18" s="679"/>
      <c r="AQ18" s="679"/>
      <c r="AR18" s="679"/>
      <c r="AS18" s="681"/>
      <c r="AT18" s="494"/>
      <c r="AU18" s="466"/>
      <c r="AV18" s="555"/>
      <c r="AW18" s="603"/>
      <c r="AX18" s="345"/>
      <c r="AY18" s="352"/>
      <c r="AZ18" s="555"/>
      <c r="BA18" s="345"/>
      <c r="BB18" s="352"/>
      <c r="BC18" s="352"/>
      <c r="BD18" s="353"/>
      <c r="BE18" s="353"/>
      <c r="BF18" s="353"/>
      <c r="BG18" s="353"/>
      <c r="BH18" s="353"/>
      <c r="BI18" s="353"/>
      <c r="BJ18" s="353"/>
      <c r="BK18" s="353"/>
      <c r="BL18" s="466"/>
      <c r="BM18" s="353"/>
      <c r="BN18" s="353"/>
      <c r="BO18" s="353"/>
      <c r="BP18" s="353"/>
      <c r="BQ18" s="353"/>
      <c r="BR18" s="353"/>
      <c r="BS18" s="353"/>
      <c r="BT18" s="353"/>
      <c r="BU18" s="353"/>
      <c r="BV18" s="584"/>
      <c r="BW18" s="585"/>
      <c r="BX18" s="353"/>
      <c r="BY18" s="353"/>
      <c r="BZ18" s="353"/>
      <c r="CA18" s="353"/>
      <c r="CB18" s="576"/>
      <c r="CC18" s="553"/>
      <c r="CD18" s="553"/>
      <c r="CE18" s="553"/>
      <c r="CF18" s="352"/>
      <c r="CG18" s="353"/>
      <c r="CH18" s="353"/>
      <c r="CI18" s="576"/>
      <c r="CJ18" s="555"/>
      <c r="CK18" s="555"/>
      <c r="CL18" s="352"/>
      <c r="CM18" s="353"/>
      <c r="CN18" s="353"/>
      <c r="CO18" s="353"/>
      <c r="CP18" s="556"/>
      <c r="CQ18" s="1"/>
      <c r="CR18" s="1"/>
      <c r="CS18" s="1"/>
      <c r="CT18" s="1"/>
      <c r="CU18" s="1"/>
      <c r="CV18" s="1"/>
      <c r="CW18" s="1"/>
      <c r="CX18" s="1"/>
      <c r="CY18" s="1"/>
      <c r="CZ18" s="1"/>
      <c r="DA18" s="1"/>
      <c r="DB18" s="1"/>
      <c r="DC18" s="1"/>
      <c r="DD18" s="1"/>
      <c r="DE18" s="1"/>
      <c r="DF18" s="1"/>
      <c r="DG18" s="1"/>
      <c r="DH18" s="1"/>
      <c r="DI18" s="1"/>
      <c r="DJ18" s="1"/>
      <c r="DK18" s="1"/>
    </row>
    <row r="19" spans="2:115" ht="13.5" x14ac:dyDescent="0.15">
      <c r="B19" s="427">
        <v>7</v>
      </c>
      <c r="C19" s="430"/>
      <c r="D19" s="407"/>
      <c r="E19" s="486"/>
      <c r="F19" s="486"/>
      <c r="G19" s="345"/>
      <c r="H19" s="346"/>
      <c r="I19" s="466"/>
      <c r="J19" s="346"/>
      <c r="K19" s="466"/>
      <c r="L19" s="346"/>
      <c r="M19" s="575"/>
      <c r="N19" s="346"/>
      <c r="O19" s="575"/>
      <c r="P19" s="346"/>
      <c r="Q19" s="575"/>
      <c r="R19" s="346"/>
      <c r="S19" s="575"/>
      <c r="T19" s="346"/>
      <c r="U19" s="575"/>
      <c r="V19" s="346"/>
      <c r="W19" s="346"/>
      <c r="X19" s="466"/>
      <c r="Y19" s="466"/>
      <c r="Z19" s="466"/>
      <c r="AA19" s="466"/>
      <c r="AB19" s="466"/>
      <c r="AC19" s="345"/>
      <c r="AD19" s="555"/>
      <c r="AE19" s="555"/>
      <c r="AF19" s="555"/>
      <c r="AG19" s="555"/>
      <c r="AH19" s="555"/>
      <c r="AI19" s="555"/>
      <c r="AJ19" s="555"/>
      <c r="AK19" s="345"/>
      <c r="AL19" s="345"/>
      <c r="AM19" s="345"/>
      <c r="AN19" s="345"/>
      <c r="AO19" s="353"/>
      <c r="AP19" s="679"/>
      <c r="AQ19" s="679"/>
      <c r="AR19" s="679"/>
      <c r="AS19" s="681"/>
      <c r="AT19" s="494"/>
      <c r="AU19" s="466"/>
      <c r="AV19" s="555"/>
      <c r="AW19" s="603"/>
      <c r="AX19" s="345"/>
      <c r="AY19" s="352"/>
      <c r="AZ19" s="555"/>
      <c r="BA19" s="345"/>
      <c r="BB19" s="352"/>
      <c r="BC19" s="352"/>
      <c r="BD19" s="353"/>
      <c r="BE19" s="353"/>
      <c r="BF19" s="353"/>
      <c r="BG19" s="353"/>
      <c r="BH19" s="353"/>
      <c r="BI19" s="353"/>
      <c r="BJ19" s="353"/>
      <c r="BK19" s="353"/>
      <c r="BL19" s="466"/>
      <c r="BM19" s="353"/>
      <c r="BN19" s="353"/>
      <c r="BO19" s="353"/>
      <c r="BP19" s="353"/>
      <c r="BQ19" s="353"/>
      <c r="BR19" s="353"/>
      <c r="BS19" s="353"/>
      <c r="BT19" s="353"/>
      <c r="BU19" s="353"/>
      <c r="BV19" s="584"/>
      <c r="BW19" s="585"/>
      <c r="BX19" s="353"/>
      <c r="BY19" s="353"/>
      <c r="BZ19" s="353"/>
      <c r="CA19" s="353"/>
      <c r="CB19" s="576"/>
      <c r="CC19" s="553"/>
      <c r="CD19" s="553"/>
      <c r="CE19" s="553"/>
      <c r="CF19" s="352"/>
      <c r="CG19" s="353"/>
      <c r="CH19" s="353"/>
      <c r="CI19" s="576"/>
      <c r="CJ19" s="555"/>
      <c r="CK19" s="555"/>
      <c r="CL19" s="352"/>
      <c r="CM19" s="353"/>
      <c r="CN19" s="353"/>
      <c r="CO19" s="353"/>
      <c r="CP19" s="556"/>
      <c r="CQ19" s="1"/>
      <c r="CR19" s="1"/>
      <c r="CS19" s="1"/>
      <c r="CT19" s="1"/>
      <c r="CU19" s="1"/>
      <c r="CV19" s="1"/>
      <c r="CW19" s="1"/>
      <c r="CX19" s="1"/>
      <c r="CY19" s="1"/>
      <c r="CZ19" s="1"/>
      <c r="DA19" s="1"/>
      <c r="DB19" s="1"/>
      <c r="DC19" s="1"/>
      <c r="DD19" s="1"/>
      <c r="DE19" s="1"/>
      <c r="DF19" s="1"/>
      <c r="DG19" s="1"/>
      <c r="DH19" s="1"/>
      <c r="DI19" s="1"/>
      <c r="DJ19" s="1"/>
      <c r="DK19" s="1"/>
    </row>
    <row r="20" spans="2:115" ht="13.5" x14ac:dyDescent="0.15">
      <c r="B20" s="427">
        <v>8</v>
      </c>
      <c r="C20" s="430"/>
      <c r="D20" s="407"/>
      <c r="E20" s="486"/>
      <c r="F20" s="486"/>
      <c r="G20" s="345"/>
      <c r="H20" s="346"/>
      <c r="I20" s="466"/>
      <c r="J20" s="346"/>
      <c r="K20" s="466"/>
      <c r="L20" s="346"/>
      <c r="M20" s="575"/>
      <c r="N20" s="346"/>
      <c r="O20" s="575"/>
      <c r="P20" s="346"/>
      <c r="Q20" s="575"/>
      <c r="R20" s="346"/>
      <c r="S20" s="575"/>
      <c r="T20" s="346"/>
      <c r="U20" s="575"/>
      <c r="V20" s="346"/>
      <c r="W20" s="346"/>
      <c r="X20" s="466"/>
      <c r="Y20" s="466"/>
      <c r="Z20" s="466"/>
      <c r="AA20" s="466"/>
      <c r="AB20" s="466"/>
      <c r="AC20" s="345"/>
      <c r="AD20" s="555"/>
      <c r="AE20" s="555"/>
      <c r="AF20" s="555"/>
      <c r="AG20" s="555"/>
      <c r="AH20" s="555"/>
      <c r="AI20" s="555"/>
      <c r="AJ20" s="555"/>
      <c r="AK20" s="345"/>
      <c r="AL20" s="345"/>
      <c r="AM20" s="345"/>
      <c r="AN20" s="345"/>
      <c r="AO20" s="353"/>
      <c r="AP20" s="679"/>
      <c r="AQ20" s="679"/>
      <c r="AR20" s="679"/>
      <c r="AS20" s="681"/>
      <c r="AT20" s="494"/>
      <c r="AU20" s="466"/>
      <c r="AV20" s="555"/>
      <c r="AW20" s="603"/>
      <c r="AX20" s="345"/>
      <c r="AY20" s="352"/>
      <c r="AZ20" s="555"/>
      <c r="BA20" s="345"/>
      <c r="BB20" s="352"/>
      <c r="BC20" s="352"/>
      <c r="BD20" s="353"/>
      <c r="BE20" s="353"/>
      <c r="BF20" s="353"/>
      <c r="BG20" s="353"/>
      <c r="BH20" s="353"/>
      <c r="BI20" s="353"/>
      <c r="BJ20" s="353"/>
      <c r="BK20" s="353"/>
      <c r="BL20" s="466"/>
      <c r="BM20" s="353"/>
      <c r="BN20" s="353"/>
      <c r="BO20" s="353"/>
      <c r="BP20" s="353"/>
      <c r="BQ20" s="353"/>
      <c r="BR20" s="353"/>
      <c r="BS20" s="353"/>
      <c r="BT20" s="353"/>
      <c r="BU20" s="353"/>
      <c r="BV20" s="584"/>
      <c r="BW20" s="585"/>
      <c r="BX20" s="353"/>
      <c r="BY20" s="353"/>
      <c r="BZ20" s="353"/>
      <c r="CA20" s="353"/>
      <c r="CB20" s="576"/>
      <c r="CC20" s="553"/>
      <c r="CD20" s="553"/>
      <c r="CE20" s="553"/>
      <c r="CF20" s="352"/>
      <c r="CG20" s="353"/>
      <c r="CH20" s="353"/>
      <c r="CI20" s="576"/>
      <c r="CJ20" s="555"/>
      <c r="CK20" s="555"/>
      <c r="CL20" s="352"/>
      <c r="CM20" s="353"/>
      <c r="CN20" s="353"/>
      <c r="CO20" s="353"/>
      <c r="CP20" s="556"/>
      <c r="CQ20" s="1"/>
      <c r="CR20" s="1"/>
      <c r="CS20" s="1"/>
      <c r="CT20" s="1"/>
      <c r="CU20" s="1"/>
      <c r="CV20" s="1"/>
      <c r="CW20" s="1"/>
      <c r="CX20" s="1"/>
      <c r="CY20" s="1"/>
      <c r="CZ20" s="1"/>
      <c r="DA20" s="1"/>
      <c r="DB20" s="1"/>
      <c r="DC20" s="1"/>
      <c r="DD20" s="1"/>
      <c r="DE20" s="1"/>
      <c r="DF20" s="1"/>
      <c r="DG20" s="1"/>
      <c r="DH20" s="1"/>
      <c r="DI20" s="1"/>
      <c r="DJ20" s="1"/>
      <c r="DK20" s="1"/>
    </row>
    <row r="21" spans="2:115" ht="13.5" x14ac:dyDescent="0.15">
      <c r="B21" s="427">
        <v>9</v>
      </c>
      <c r="C21" s="430"/>
      <c r="D21" s="407"/>
      <c r="E21" s="486"/>
      <c r="F21" s="486"/>
      <c r="G21" s="345"/>
      <c r="H21" s="346"/>
      <c r="I21" s="466"/>
      <c r="J21" s="346"/>
      <c r="K21" s="466"/>
      <c r="L21" s="346"/>
      <c r="M21" s="575"/>
      <c r="N21" s="346"/>
      <c r="O21" s="575"/>
      <c r="P21" s="346"/>
      <c r="Q21" s="575"/>
      <c r="R21" s="346"/>
      <c r="S21" s="575"/>
      <c r="T21" s="346"/>
      <c r="U21" s="575"/>
      <c r="V21" s="346"/>
      <c r="W21" s="346"/>
      <c r="X21" s="466"/>
      <c r="Y21" s="466"/>
      <c r="Z21" s="466"/>
      <c r="AA21" s="466"/>
      <c r="AB21" s="466"/>
      <c r="AC21" s="345"/>
      <c r="AD21" s="555"/>
      <c r="AE21" s="555"/>
      <c r="AF21" s="555"/>
      <c r="AG21" s="555"/>
      <c r="AH21" s="555"/>
      <c r="AI21" s="555"/>
      <c r="AJ21" s="555"/>
      <c r="AK21" s="345"/>
      <c r="AL21" s="345"/>
      <c r="AM21" s="345"/>
      <c r="AN21" s="345"/>
      <c r="AO21" s="353"/>
      <c r="AP21" s="679"/>
      <c r="AQ21" s="679"/>
      <c r="AR21" s="679"/>
      <c r="AS21" s="681"/>
      <c r="AT21" s="494"/>
      <c r="AU21" s="466"/>
      <c r="AV21" s="555"/>
      <c r="AW21" s="603"/>
      <c r="AX21" s="345"/>
      <c r="AY21" s="352"/>
      <c r="AZ21" s="555"/>
      <c r="BA21" s="345"/>
      <c r="BB21" s="352"/>
      <c r="BC21" s="352"/>
      <c r="BD21" s="353"/>
      <c r="BE21" s="353"/>
      <c r="BF21" s="353"/>
      <c r="BG21" s="353"/>
      <c r="BH21" s="353"/>
      <c r="BI21" s="353"/>
      <c r="BJ21" s="353"/>
      <c r="BK21" s="353"/>
      <c r="BL21" s="466"/>
      <c r="BM21" s="353"/>
      <c r="BN21" s="353"/>
      <c r="BO21" s="353"/>
      <c r="BP21" s="353"/>
      <c r="BQ21" s="353"/>
      <c r="BR21" s="353"/>
      <c r="BS21" s="353"/>
      <c r="BT21" s="353"/>
      <c r="BU21" s="353"/>
      <c r="BV21" s="584"/>
      <c r="BW21" s="585"/>
      <c r="BX21" s="353"/>
      <c r="BY21" s="353"/>
      <c r="BZ21" s="353"/>
      <c r="CA21" s="353"/>
      <c r="CB21" s="576"/>
      <c r="CC21" s="553"/>
      <c r="CD21" s="553"/>
      <c r="CE21" s="553"/>
      <c r="CF21" s="352"/>
      <c r="CG21" s="353"/>
      <c r="CH21" s="353"/>
      <c r="CI21" s="576"/>
      <c r="CJ21" s="555"/>
      <c r="CK21" s="555"/>
      <c r="CL21" s="352"/>
      <c r="CM21" s="353"/>
      <c r="CN21" s="353"/>
      <c r="CO21" s="353"/>
      <c r="CP21" s="556"/>
      <c r="CQ21" s="1"/>
      <c r="CR21" s="1"/>
      <c r="CS21" s="1"/>
      <c r="CT21" s="1"/>
      <c r="CU21" s="1"/>
      <c r="CV21" s="1"/>
      <c r="CW21" s="1"/>
      <c r="CX21" s="1"/>
      <c r="CY21" s="1"/>
      <c r="CZ21" s="1"/>
      <c r="DA21" s="1"/>
      <c r="DB21" s="1"/>
      <c r="DC21" s="1"/>
      <c r="DD21" s="1"/>
      <c r="DE21" s="1"/>
      <c r="DF21" s="1"/>
      <c r="DG21" s="1"/>
      <c r="DH21" s="1"/>
      <c r="DI21" s="1"/>
      <c r="DJ21" s="1"/>
      <c r="DK21" s="1"/>
    </row>
    <row r="22" spans="2:115" ht="13.5" x14ac:dyDescent="0.15">
      <c r="B22" s="427">
        <v>10</v>
      </c>
      <c r="C22" s="430"/>
      <c r="D22" s="407"/>
      <c r="E22" s="486"/>
      <c r="F22" s="486"/>
      <c r="G22" s="345"/>
      <c r="H22" s="346"/>
      <c r="I22" s="466"/>
      <c r="J22" s="346"/>
      <c r="K22" s="466"/>
      <c r="L22" s="346"/>
      <c r="M22" s="575"/>
      <c r="N22" s="346"/>
      <c r="O22" s="575"/>
      <c r="P22" s="346"/>
      <c r="Q22" s="575"/>
      <c r="R22" s="346"/>
      <c r="S22" s="575"/>
      <c r="T22" s="346"/>
      <c r="U22" s="575"/>
      <c r="V22" s="346"/>
      <c r="W22" s="346"/>
      <c r="X22" s="466"/>
      <c r="Y22" s="466"/>
      <c r="Z22" s="466"/>
      <c r="AA22" s="466"/>
      <c r="AB22" s="466"/>
      <c r="AC22" s="345"/>
      <c r="AD22" s="555"/>
      <c r="AE22" s="555"/>
      <c r="AF22" s="555"/>
      <c r="AG22" s="555"/>
      <c r="AH22" s="555"/>
      <c r="AI22" s="555"/>
      <c r="AJ22" s="555"/>
      <c r="AK22" s="345"/>
      <c r="AL22" s="345"/>
      <c r="AM22" s="345"/>
      <c r="AN22" s="345"/>
      <c r="AO22" s="353"/>
      <c r="AP22" s="679"/>
      <c r="AQ22" s="679"/>
      <c r="AR22" s="679"/>
      <c r="AS22" s="681"/>
      <c r="AT22" s="494"/>
      <c r="AU22" s="466"/>
      <c r="AV22" s="555"/>
      <c r="AW22" s="603"/>
      <c r="AX22" s="345"/>
      <c r="AY22" s="352"/>
      <c r="AZ22" s="555"/>
      <c r="BA22" s="345"/>
      <c r="BB22" s="352"/>
      <c r="BC22" s="352"/>
      <c r="BD22" s="353"/>
      <c r="BE22" s="353"/>
      <c r="BF22" s="353"/>
      <c r="BG22" s="353"/>
      <c r="BH22" s="353"/>
      <c r="BI22" s="353"/>
      <c r="BJ22" s="353"/>
      <c r="BK22" s="353"/>
      <c r="BL22" s="466"/>
      <c r="BM22" s="353"/>
      <c r="BN22" s="353"/>
      <c r="BO22" s="353"/>
      <c r="BP22" s="353"/>
      <c r="BQ22" s="353"/>
      <c r="BR22" s="353"/>
      <c r="BS22" s="353"/>
      <c r="BT22" s="353"/>
      <c r="BU22" s="353"/>
      <c r="BV22" s="584"/>
      <c r="BW22" s="585"/>
      <c r="BX22" s="353"/>
      <c r="BY22" s="353"/>
      <c r="BZ22" s="353"/>
      <c r="CA22" s="353"/>
      <c r="CB22" s="576"/>
      <c r="CC22" s="553"/>
      <c r="CD22" s="553"/>
      <c r="CE22" s="553"/>
      <c r="CF22" s="352"/>
      <c r="CG22" s="353"/>
      <c r="CH22" s="353"/>
      <c r="CI22" s="576"/>
      <c r="CJ22" s="555"/>
      <c r="CK22" s="555"/>
      <c r="CL22" s="352"/>
      <c r="CM22" s="353"/>
      <c r="CN22" s="353"/>
      <c r="CO22" s="353"/>
      <c r="CP22" s="556"/>
      <c r="CQ22" s="1"/>
      <c r="CR22" s="1"/>
      <c r="CS22" s="1"/>
      <c r="CT22" s="1"/>
      <c r="CU22" s="1"/>
      <c r="CV22" s="1"/>
      <c r="CW22" s="1"/>
      <c r="CX22" s="1"/>
      <c r="CY22" s="1"/>
      <c r="CZ22" s="1"/>
      <c r="DA22" s="1"/>
      <c r="DB22" s="1"/>
      <c r="DC22" s="1"/>
      <c r="DD22" s="1"/>
      <c r="DE22" s="1"/>
      <c r="DF22" s="1"/>
      <c r="DG22" s="1"/>
      <c r="DH22" s="1"/>
      <c r="DI22" s="1"/>
      <c r="DJ22" s="1"/>
      <c r="DK22" s="1"/>
    </row>
    <row r="23" spans="2:115" ht="13.5" x14ac:dyDescent="0.15">
      <c r="B23" s="427">
        <v>11</v>
      </c>
      <c r="C23" s="430"/>
      <c r="D23" s="407"/>
      <c r="E23" s="486"/>
      <c r="F23" s="486"/>
      <c r="G23" s="345"/>
      <c r="H23" s="346"/>
      <c r="I23" s="466"/>
      <c r="J23" s="346"/>
      <c r="K23" s="466"/>
      <c r="L23" s="346"/>
      <c r="M23" s="575"/>
      <c r="N23" s="346"/>
      <c r="O23" s="575"/>
      <c r="P23" s="346"/>
      <c r="Q23" s="575"/>
      <c r="R23" s="346"/>
      <c r="S23" s="575"/>
      <c r="T23" s="346"/>
      <c r="U23" s="575"/>
      <c r="V23" s="346"/>
      <c r="W23" s="346"/>
      <c r="X23" s="466"/>
      <c r="Y23" s="466"/>
      <c r="Z23" s="466"/>
      <c r="AA23" s="466"/>
      <c r="AB23" s="466"/>
      <c r="AC23" s="345"/>
      <c r="AD23" s="555"/>
      <c r="AE23" s="555"/>
      <c r="AF23" s="555"/>
      <c r="AG23" s="555"/>
      <c r="AH23" s="555"/>
      <c r="AI23" s="555"/>
      <c r="AJ23" s="555"/>
      <c r="AK23" s="345"/>
      <c r="AL23" s="345"/>
      <c r="AM23" s="345"/>
      <c r="AN23" s="345"/>
      <c r="AO23" s="353"/>
      <c r="AP23" s="679"/>
      <c r="AQ23" s="679"/>
      <c r="AR23" s="679"/>
      <c r="AS23" s="681"/>
      <c r="AT23" s="494"/>
      <c r="AU23" s="466"/>
      <c r="AV23" s="555"/>
      <c r="AW23" s="603"/>
      <c r="AX23" s="345"/>
      <c r="AY23" s="352"/>
      <c r="AZ23" s="555"/>
      <c r="BA23" s="345"/>
      <c r="BB23" s="352"/>
      <c r="BC23" s="352"/>
      <c r="BD23" s="353"/>
      <c r="BE23" s="353"/>
      <c r="BF23" s="353"/>
      <c r="BG23" s="353"/>
      <c r="BH23" s="353"/>
      <c r="BI23" s="353"/>
      <c r="BJ23" s="353"/>
      <c r="BK23" s="353"/>
      <c r="BL23" s="466"/>
      <c r="BM23" s="353"/>
      <c r="BN23" s="353"/>
      <c r="BO23" s="353"/>
      <c r="BP23" s="353"/>
      <c r="BQ23" s="353"/>
      <c r="BR23" s="353"/>
      <c r="BS23" s="353"/>
      <c r="BT23" s="353"/>
      <c r="BU23" s="353"/>
      <c r="BV23" s="584"/>
      <c r="BW23" s="585"/>
      <c r="BX23" s="353"/>
      <c r="BY23" s="353"/>
      <c r="BZ23" s="353"/>
      <c r="CA23" s="353"/>
      <c r="CB23" s="576"/>
      <c r="CC23" s="553"/>
      <c r="CD23" s="553"/>
      <c r="CE23" s="553"/>
      <c r="CF23" s="352"/>
      <c r="CG23" s="353"/>
      <c r="CH23" s="353"/>
      <c r="CI23" s="576"/>
      <c r="CJ23" s="555"/>
      <c r="CK23" s="555"/>
      <c r="CL23" s="352"/>
      <c r="CM23" s="353"/>
      <c r="CN23" s="353"/>
      <c r="CO23" s="353"/>
      <c r="CP23" s="556"/>
      <c r="CQ23" s="1"/>
      <c r="CR23" s="1"/>
      <c r="CS23" s="1"/>
      <c r="CT23" s="1"/>
      <c r="CU23" s="1"/>
      <c r="CV23" s="1"/>
      <c r="CW23" s="1"/>
      <c r="CX23" s="1"/>
      <c r="CY23" s="1"/>
      <c r="CZ23" s="1"/>
      <c r="DA23" s="1"/>
      <c r="DB23" s="1"/>
      <c r="DC23" s="1"/>
      <c r="DD23" s="1"/>
      <c r="DE23" s="1"/>
      <c r="DF23" s="1"/>
      <c r="DG23" s="1"/>
      <c r="DH23" s="1"/>
      <c r="DI23" s="1"/>
      <c r="DJ23" s="1"/>
      <c r="DK23" s="1"/>
    </row>
    <row r="24" spans="2:115" ht="13.5" x14ac:dyDescent="0.15">
      <c r="B24" s="427">
        <v>12</v>
      </c>
      <c r="C24" s="430"/>
      <c r="D24" s="407"/>
      <c r="E24" s="486"/>
      <c r="F24" s="486"/>
      <c r="G24" s="345"/>
      <c r="H24" s="346"/>
      <c r="I24" s="466"/>
      <c r="J24" s="346"/>
      <c r="K24" s="466"/>
      <c r="L24" s="346"/>
      <c r="M24" s="575"/>
      <c r="N24" s="346"/>
      <c r="O24" s="575"/>
      <c r="P24" s="346"/>
      <c r="Q24" s="575"/>
      <c r="R24" s="346"/>
      <c r="S24" s="575"/>
      <c r="T24" s="346"/>
      <c r="U24" s="575"/>
      <c r="V24" s="346"/>
      <c r="W24" s="346"/>
      <c r="X24" s="466"/>
      <c r="Y24" s="466"/>
      <c r="Z24" s="466"/>
      <c r="AA24" s="466"/>
      <c r="AB24" s="466"/>
      <c r="AC24" s="345"/>
      <c r="AD24" s="555"/>
      <c r="AE24" s="555"/>
      <c r="AF24" s="555"/>
      <c r="AG24" s="555"/>
      <c r="AH24" s="555"/>
      <c r="AI24" s="555"/>
      <c r="AJ24" s="555"/>
      <c r="AK24" s="345"/>
      <c r="AL24" s="345"/>
      <c r="AM24" s="345"/>
      <c r="AN24" s="345"/>
      <c r="AO24" s="353"/>
      <c r="AP24" s="679"/>
      <c r="AQ24" s="679"/>
      <c r="AR24" s="679"/>
      <c r="AS24" s="681"/>
      <c r="AT24" s="494"/>
      <c r="AU24" s="466"/>
      <c r="AV24" s="555"/>
      <c r="AW24" s="603"/>
      <c r="AX24" s="345"/>
      <c r="AY24" s="352"/>
      <c r="AZ24" s="555"/>
      <c r="BA24" s="345"/>
      <c r="BB24" s="352"/>
      <c r="BC24" s="352"/>
      <c r="BD24" s="353"/>
      <c r="BE24" s="353"/>
      <c r="BF24" s="353"/>
      <c r="BG24" s="353"/>
      <c r="BH24" s="353"/>
      <c r="BI24" s="353"/>
      <c r="BJ24" s="353"/>
      <c r="BK24" s="353"/>
      <c r="BL24" s="466"/>
      <c r="BM24" s="353"/>
      <c r="BN24" s="353"/>
      <c r="BO24" s="353"/>
      <c r="BP24" s="353"/>
      <c r="BQ24" s="353"/>
      <c r="BR24" s="353"/>
      <c r="BS24" s="353"/>
      <c r="BT24" s="353"/>
      <c r="BU24" s="353"/>
      <c r="BV24" s="584"/>
      <c r="BW24" s="585"/>
      <c r="BX24" s="353"/>
      <c r="BY24" s="353"/>
      <c r="BZ24" s="353"/>
      <c r="CA24" s="353"/>
      <c r="CB24" s="576"/>
      <c r="CC24" s="553"/>
      <c r="CD24" s="553"/>
      <c r="CE24" s="553"/>
      <c r="CF24" s="352"/>
      <c r="CG24" s="353"/>
      <c r="CH24" s="353"/>
      <c r="CI24" s="576"/>
      <c r="CJ24" s="555"/>
      <c r="CK24" s="555"/>
      <c r="CL24" s="352"/>
      <c r="CM24" s="353"/>
      <c r="CN24" s="353"/>
      <c r="CO24" s="353"/>
      <c r="CP24" s="556"/>
      <c r="CQ24" s="1"/>
      <c r="CR24" s="1"/>
      <c r="CS24" s="1"/>
      <c r="CT24" s="1"/>
      <c r="CU24" s="1"/>
      <c r="CV24" s="1"/>
      <c r="CW24" s="1"/>
      <c r="CX24" s="1"/>
      <c r="CY24" s="1"/>
      <c r="CZ24" s="1"/>
      <c r="DA24" s="1"/>
      <c r="DB24" s="1"/>
      <c r="DC24" s="1"/>
      <c r="DD24" s="1"/>
      <c r="DE24" s="1"/>
      <c r="DF24" s="1"/>
      <c r="DG24" s="1"/>
      <c r="DH24" s="1"/>
      <c r="DI24" s="1"/>
      <c r="DJ24" s="1"/>
      <c r="DK24" s="1"/>
    </row>
    <row r="25" spans="2:115" ht="13.5" x14ac:dyDescent="0.15">
      <c r="B25" s="427">
        <v>13</v>
      </c>
      <c r="C25" s="430"/>
      <c r="D25" s="407"/>
      <c r="E25" s="486"/>
      <c r="F25" s="486"/>
      <c r="G25" s="345"/>
      <c r="H25" s="346"/>
      <c r="I25" s="466"/>
      <c r="J25" s="346"/>
      <c r="K25" s="466"/>
      <c r="L25" s="346"/>
      <c r="M25" s="575"/>
      <c r="N25" s="346"/>
      <c r="O25" s="575"/>
      <c r="P25" s="346"/>
      <c r="Q25" s="575"/>
      <c r="R25" s="346"/>
      <c r="S25" s="575"/>
      <c r="T25" s="346"/>
      <c r="U25" s="575"/>
      <c r="V25" s="346"/>
      <c r="W25" s="346"/>
      <c r="X25" s="466"/>
      <c r="Y25" s="466"/>
      <c r="Z25" s="466"/>
      <c r="AA25" s="466"/>
      <c r="AB25" s="466"/>
      <c r="AC25" s="345"/>
      <c r="AD25" s="555"/>
      <c r="AE25" s="555"/>
      <c r="AF25" s="555"/>
      <c r="AG25" s="555"/>
      <c r="AH25" s="555"/>
      <c r="AI25" s="555"/>
      <c r="AJ25" s="555"/>
      <c r="AK25" s="345"/>
      <c r="AL25" s="345"/>
      <c r="AM25" s="345"/>
      <c r="AN25" s="345"/>
      <c r="AO25" s="353"/>
      <c r="AP25" s="679"/>
      <c r="AQ25" s="679"/>
      <c r="AR25" s="679"/>
      <c r="AS25" s="681"/>
      <c r="AT25" s="494"/>
      <c r="AU25" s="466"/>
      <c r="AV25" s="555"/>
      <c r="AW25" s="603"/>
      <c r="AX25" s="345"/>
      <c r="AY25" s="352"/>
      <c r="AZ25" s="555"/>
      <c r="BA25" s="345"/>
      <c r="BB25" s="352"/>
      <c r="BC25" s="352"/>
      <c r="BD25" s="353"/>
      <c r="BE25" s="353"/>
      <c r="BF25" s="353"/>
      <c r="BG25" s="353"/>
      <c r="BH25" s="353"/>
      <c r="BI25" s="353"/>
      <c r="BJ25" s="353"/>
      <c r="BK25" s="353"/>
      <c r="BL25" s="466"/>
      <c r="BM25" s="353"/>
      <c r="BN25" s="353"/>
      <c r="BO25" s="353"/>
      <c r="BP25" s="353"/>
      <c r="BQ25" s="353"/>
      <c r="BR25" s="353"/>
      <c r="BS25" s="353"/>
      <c r="BT25" s="353"/>
      <c r="BU25" s="353"/>
      <c r="BV25" s="584"/>
      <c r="BW25" s="585"/>
      <c r="BX25" s="353"/>
      <c r="BY25" s="353"/>
      <c r="BZ25" s="353"/>
      <c r="CA25" s="353"/>
      <c r="CB25" s="576"/>
      <c r="CC25" s="553"/>
      <c r="CD25" s="553"/>
      <c r="CE25" s="553"/>
      <c r="CF25" s="352"/>
      <c r="CG25" s="353"/>
      <c r="CH25" s="353"/>
      <c r="CI25" s="576"/>
      <c r="CJ25" s="555"/>
      <c r="CK25" s="555"/>
      <c r="CL25" s="352"/>
      <c r="CM25" s="353"/>
      <c r="CN25" s="353"/>
      <c r="CO25" s="353"/>
      <c r="CP25" s="556"/>
      <c r="CQ25" s="1"/>
      <c r="CR25" s="1"/>
      <c r="CS25" s="1"/>
      <c r="CT25" s="1"/>
      <c r="CU25" s="1"/>
      <c r="CV25" s="1"/>
      <c r="CW25" s="1"/>
      <c r="CX25" s="1"/>
      <c r="CY25" s="1"/>
      <c r="CZ25" s="1"/>
      <c r="DA25" s="1"/>
      <c r="DB25" s="1"/>
      <c r="DC25" s="1"/>
      <c r="DD25" s="1"/>
      <c r="DE25" s="1"/>
      <c r="DF25" s="1"/>
      <c r="DG25" s="1"/>
      <c r="DH25" s="1"/>
      <c r="DI25" s="1"/>
      <c r="DJ25" s="1"/>
      <c r="DK25" s="1"/>
    </row>
    <row r="26" spans="2:115" ht="13.5" x14ac:dyDescent="0.15">
      <c r="B26" s="427">
        <v>14</v>
      </c>
      <c r="C26" s="430"/>
      <c r="D26" s="407"/>
      <c r="E26" s="486"/>
      <c r="F26" s="486"/>
      <c r="G26" s="345"/>
      <c r="H26" s="346"/>
      <c r="I26" s="466"/>
      <c r="J26" s="346"/>
      <c r="K26" s="466"/>
      <c r="L26" s="346"/>
      <c r="M26" s="575"/>
      <c r="N26" s="346"/>
      <c r="O26" s="575"/>
      <c r="P26" s="346"/>
      <c r="Q26" s="575"/>
      <c r="R26" s="346"/>
      <c r="S26" s="575"/>
      <c r="T26" s="346"/>
      <c r="U26" s="575"/>
      <c r="V26" s="346"/>
      <c r="W26" s="346"/>
      <c r="X26" s="466"/>
      <c r="Y26" s="466"/>
      <c r="Z26" s="466"/>
      <c r="AA26" s="466"/>
      <c r="AB26" s="466"/>
      <c r="AC26" s="345"/>
      <c r="AD26" s="555"/>
      <c r="AE26" s="555"/>
      <c r="AF26" s="555"/>
      <c r="AG26" s="555"/>
      <c r="AH26" s="555"/>
      <c r="AI26" s="555"/>
      <c r="AJ26" s="555"/>
      <c r="AK26" s="345"/>
      <c r="AL26" s="345"/>
      <c r="AM26" s="345"/>
      <c r="AN26" s="345"/>
      <c r="AO26" s="353"/>
      <c r="AP26" s="679"/>
      <c r="AQ26" s="679"/>
      <c r="AR26" s="679"/>
      <c r="AS26" s="681"/>
      <c r="AT26" s="494"/>
      <c r="AU26" s="466"/>
      <c r="AV26" s="555"/>
      <c r="AW26" s="603"/>
      <c r="AX26" s="345"/>
      <c r="AY26" s="352"/>
      <c r="AZ26" s="555"/>
      <c r="BA26" s="345"/>
      <c r="BB26" s="352"/>
      <c r="BC26" s="352"/>
      <c r="BD26" s="353"/>
      <c r="BE26" s="353"/>
      <c r="BF26" s="353"/>
      <c r="BG26" s="353"/>
      <c r="BH26" s="353"/>
      <c r="BI26" s="353"/>
      <c r="BJ26" s="353"/>
      <c r="BK26" s="353"/>
      <c r="BL26" s="466"/>
      <c r="BM26" s="353"/>
      <c r="BN26" s="353"/>
      <c r="BO26" s="353"/>
      <c r="BP26" s="353"/>
      <c r="BQ26" s="353"/>
      <c r="BR26" s="353"/>
      <c r="BS26" s="353"/>
      <c r="BT26" s="353"/>
      <c r="BU26" s="353"/>
      <c r="BV26" s="584"/>
      <c r="BW26" s="585"/>
      <c r="BX26" s="353"/>
      <c r="BY26" s="353"/>
      <c r="BZ26" s="353"/>
      <c r="CA26" s="353"/>
      <c r="CB26" s="576"/>
      <c r="CC26" s="553"/>
      <c r="CD26" s="553"/>
      <c r="CE26" s="553"/>
      <c r="CF26" s="352"/>
      <c r="CG26" s="353"/>
      <c r="CH26" s="353"/>
      <c r="CI26" s="576"/>
      <c r="CJ26" s="555"/>
      <c r="CK26" s="555"/>
      <c r="CL26" s="352"/>
      <c r="CM26" s="353"/>
      <c r="CN26" s="353"/>
      <c r="CO26" s="353"/>
      <c r="CP26" s="556"/>
      <c r="CQ26" s="1"/>
      <c r="CR26" s="1"/>
      <c r="CS26" s="1"/>
      <c r="CT26" s="1"/>
      <c r="CU26" s="1"/>
      <c r="CV26" s="1"/>
      <c r="CW26" s="1"/>
      <c r="CX26" s="1"/>
      <c r="CY26" s="1"/>
      <c r="CZ26" s="1"/>
      <c r="DA26" s="1"/>
      <c r="DB26" s="1"/>
      <c r="DC26" s="1"/>
      <c r="DD26" s="1"/>
      <c r="DE26" s="1"/>
      <c r="DF26" s="1"/>
      <c r="DG26" s="1"/>
      <c r="DH26" s="1"/>
      <c r="DI26" s="1"/>
      <c r="DJ26" s="1"/>
      <c r="DK26" s="1"/>
    </row>
    <row r="27" spans="2:115" ht="13.5" x14ac:dyDescent="0.15">
      <c r="B27" s="427">
        <v>15</v>
      </c>
      <c r="C27" s="430"/>
      <c r="D27" s="407"/>
      <c r="E27" s="486"/>
      <c r="F27" s="486"/>
      <c r="G27" s="345"/>
      <c r="H27" s="346"/>
      <c r="I27" s="466"/>
      <c r="J27" s="346"/>
      <c r="K27" s="466"/>
      <c r="L27" s="346"/>
      <c r="M27" s="575"/>
      <c r="N27" s="346"/>
      <c r="O27" s="575"/>
      <c r="P27" s="346"/>
      <c r="Q27" s="575"/>
      <c r="R27" s="346"/>
      <c r="S27" s="575"/>
      <c r="T27" s="346"/>
      <c r="U27" s="575"/>
      <c r="V27" s="346"/>
      <c r="W27" s="346"/>
      <c r="X27" s="466"/>
      <c r="Y27" s="466"/>
      <c r="Z27" s="466"/>
      <c r="AA27" s="466"/>
      <c r="AB27" s="466"/>
      <c r="AC27" s="345"/>
      <c r="AD27" s="555"/>
      <c r="AE27" s="555"/>
      <c r="AF27" s="555"/>
      <c r="AG27" s="555"/>
      <c r="AH27" s="555"/>
      <c r="AI27" s="555"/>
      <c r="AJ27" s="555"/>
      <c r="AK27" s="345"/>
      <c r="AL27" s="345"/>
      <c r="AM27" s="345"/>
      <c r="AN27" s="345"/>
      <c r="AO27" s="353"/>
      <c r="AP27" s="679"/>
      <c r="AQ27" s="679"/>
      <c r="AR27" s="679"/>
      <c r="AS27" s="681"/>
      <c r="AT27" s="494"/>
      <c r="AU27" s="466"/>
      <c r="AV27" s="555"/>
      <c r="AW27" s="603"/>
      <c r="AX27" s="345"/>
      <c r="AY27" s="352"/>
      <c r="AZ27" s="555"/>
      <c r="BA27" s="345"/>
      <c r="BB27" s="352"/>
      <c r="BC27" s="352"/>
      <c r="BD27" s="353"/>
      <c r="BE27" s="353"/>
      <c r="BF27" s="353"/>
      <c r="BG27" s="353"/>
      <c r="BH27" s="353"/>
      <c r="BI27" s="353"/>
      <c r="BJ27" s="353"/>
      <c r="BK27" s="353"/>
      <c r="BL27" s="466"/>
      <c r="BM27" s="353"/>
      <c r="BN27" s="353"/>
      <c r="BO27" s="353"/>
      <c r="BP27" s="353"/>
      <c r="BQ27" s="353"/>
      <c r="BR27" s="353"/>
      <c r="BS27" s="353"/>
      <c r="BT27" s="353"/>
      <c r="BU27" s="353"/>
      <c r="BV27" s="584"/>
      <c r="BW27" s="585"/>
      <c r="BX27" s="353"/>
      <c r="BY27" s="353"/>
      <c r="BZ27" s="353"/>
      <c r="CA27" s="353"/>
      <c r="CB27" s="576"/>
      <c r="CC27" s="553"/>
      <c r="CD27" s="553"/>
      <c r="CE27" s="553"/>
      <c r="CF27" s="352"/>
      <c r="CG27" s="353"/>
      <c r="CH27" s="353"/>
      <c r="CI27" s="576"/>
      <c r="CJ27" s="555"/>
      <c r="CK27" s="555"/>
      <c r="CL27" s="352"/>
      <c r="CM27" s="353"/>
      <c r="CN27" s="353"/>
      <c r="CO27" s="353"/>
      <c r="CP27" s="556"/>
      <c r="CQ27" s="1"/>
      <c r="CR27" s="1"/>
      <c r="CS27" s="1"/>
      <c r="CT27" s="1"/>
      <c r="CU27" s="1"/>
      <c r="CV27" s="1"/>
      <c r="CW27" s="1"/>
      <c r="CX27" s="1"/>
      <c r="CY27" s="1"/>
      <c r="CZ27" s="1"/>
      <c r="DA27" s="1"/>
      <c r="DB27" s="1"/>
      <c r="DC27" s="1"/>
      <c r="DD27" s="1"/>
      <c r="DE27" s="1"/>
      <c r="DF27" s="1"/>
      <c r="DG27" s="1"/>
      <c r="DH27" s="1"/>
      <c r="DI27" s="1"/>
      <c r="DJ27" s="1"/>
      <c r="DK27" s="1"/>
    </row>
    <row r="28" spans="2:115" ht="13.5" x14ac:dyDescent="0.15">
      <c r="B28" s="427">
        <v>16</v>
      </c>
      <c r="C28" s="430"/>
      <c r="D28" s="407"/>
      <c r="E28" s="486"/>
      <c r="F28" s="486"/>
      <c r="G28" s="345"/>
      <c r="H28" s="346"/>
      <c r="I28" s="466"/>
      <c r="J28" s="346"/>
      <c r="K28" s="466"/>
      <c r="L28" s="346"/>
      <c r="M28" s="575"/>
      <c r="N28" s="346"/>
      <c r="O28" s="575"/>
      <c r="P28" s="346"/>
      <c r="Q28" s="575"/>
      <c r="R28" s="346"/>
      <c r="S28" s="575"/>
      <c r="T28" s="346"/>
      <c r="U28" s="575"/>
      <c r="V28" s="346"/>
      <c r="W28" s="346"/>
      <c r="X28" s="466"/>
      <c r="Y28" s="466"/>
      <c r="Z28" s="466"/>
      <c r="AA28" s="466"/>
      <c r="AB28" s="466"/>
      <c r="AC28" s="345"/>
      <c r="AD28" s="555"/>
      <c r="AE28" s="555"/>
      <c r="AF28" s="555"/>
      <c r="AG28" s="555"/>
      <c r="AH28" s="555"/>
      <c r="AI28" s="555"/>
      <c r="AJ28" s="555"/>
      <c r="AK28" s="345"/>
      <c r="AL28" s="345"/>
      <c r="AM28" s="345"/>
      <c r="AN28" s="345"/>
      <c r="AO28" s="353"/>
      <c r="AP28" s="679"/>
      <c r="AQ28" s="679"/>
      <c r="AR28" s="679"/>
      <c r="AS28" s="681"/>
      <c r="AT28" s="494"/>
      <c r="AU28" s="466"/>
      <c r="AV28" s="555"/>
      <c r="AW28" s="603"/>
      <c r="AX28" s="345"/>
      <c r="AY28" s="352"/>
      <c r="AZ28" s="555"/>
      <c r="BA28" s="345"/>
      <c r="BB28" s="352"/>
      <c r="BC28" s="352"/>
      <c r="BD28" s="353"/>
      <c r="BE28" s="353"/>
      <c r="BF28" s="353"/>
      <c r="BG28" s="353"/>
      <c r="BH28" s="353"/>
      <c r="BI28" s="353"/>
      <c r="BJ28" s="353"/>
      <c r="BK28" s="353"/>
      <c r="BL28" s="466"/>
      <c r="BM28" s="353"/>
      <c r="BN28" s="353"/>
      <c r="BO28" s="353"/>
      <c r="BP28" s="353"/>
      <c r="BQ28" s="353"/>
      <c r="BR28" s="353"/>
      <c r="BS28" s="353"/>
      <c r="BT28" s="353"/>
      <c r="BU28" s="353"/>
      <c r="BV28" s="584"/>
      <c r="BW28" s="585"/>
      <c r="BX28" s="353"/>
      <c r="BY28" s="353"/>
      <c r="BZ28" s="353"/>
      <c r="CA28" s="353"/>
      <c r="CB28" s="576"/>
      <c r="CC28" s="553"/>
      <c r="CD28" s="553"/>
      <c r="CE28" s="553"/>
      <c r="CF28" s="352"/>
      <c r="CG28" s="353"/>
      <c r="CH28" s="353"/>
      <c r="CI28" s="576"/>
      <c r="CJ28" s="555"/>
      <c r="CK28" s="555"/>
      <c r="CL28" s="352"/>
      <c r="CM28" s="353"/>
      <c r="CN28" s="353"/>
      <c r="CO28" s="353"/>
      <c r="CP28" s="556"/>
      <c r="CQ28" s="1"/>
      <c r="CR28" s="1"/>
      <c r="CS28" s="1"/>
      <c r="CT28" s="1"/>
      <c r="CU28" s="1"/>
      <c r="CV28" s="1"/>
      <c r="CW28" s="1"/>
      <c r="CX28" s="1"/>
      <c r="CY28" s="1"/>
      <c r="CZ28" s="1"/>
      <c r="DA28" s="1"/>
      <c r="DB28" s="1"/>
      <c r="DC28" s="1"/>
      <c r="DD28" s="1"/>
      <c r="DE28" s="1"/>
      <c r="DF28" s="1"/>
      <c r="DG28" s="1"/>
      <c r="DH28" s="1"/>
      <c r="DI28" s="1"/>
      <c r="DJ28" s="1"/>
      <c r="DK28" s="1"/>
    </row>
    <row r="29" spans="2:115" ht="13.5" x14ac:dyDescent="0.15">
      <c r="B29" s="427">
        <v>17</v>
      </c>
      <c r="C29" s="430"/>
      <c r="D29" s="407"/>
      <c r="E29" s="486"/>
      <c r="F29" s="486"/>
      <c r="G29" s="345"/>
      <c r="H29" s="346"/>
      <c r="I29" s="466"/>
      <c r="J29" s="346"/>
      <c r="K29" s="466"/>
      <c r="L29" s="346"/>
      <c r="M29" s="575"/>
      <c r="N29" s="346"/>
      <c r="O29" s="575"/>
      <c r="P29" s="346"/>
      <c r="Q29" s="575"/>
      <c r="R29" s="346"/>
      <c r="S29" s="575"/>
      <c r="T29" s="346"/>
      <c r="U29" s="575"/>
      <c r="V29" s="346"/>
      <c r="W29" s="346"/>
      <c r="X29" s="466"/>
      <c r="Y29" s="466"/>
      <c r="Z29" s="466"/>
      <c r="AA29" s="466"/>
      <c r="AB29" s="466"/>
      <c r="AC29" s="345"/>
      <c r="AD29" s="555"/>
      <c r="AE29" s="555"/>
      <c r="AF29" s="555"/>
      <c r="AG29" s="555"/>
      <c r="AH29" s="555"/>
      <c r="AI29" s="555"/>
      <c r="AJ29" s="555"/>
      <c r="AK29" s="345"/>
      <c r="AL29" s="345"/>
      <c r="AM29" s="345"/>
      <c r="AN29" s="345"/>
      <c r="AO29" s="353"/>
      <c r="AP29" s="679"/>
      <c r="AQ29" s="679"/>
      <c r="AR29" s="679"/>
      <c r="AS29" s="681"/>
      <c r="AT29" s="494"/>
      <c r="AU29" s="466"/>
      <c r="AV29" s="555"/>
      <c r="AW29" s="603"/>
      <c r="AX29" s="345"/>
      <c r="AY29" s="352"/>
      <c r="AZ29" s="555"/>
      <c r="BA29" s="345"/>
      <c r="BB29" s="352"/>
      <c r="BC29" s="352"/>
      <c r="BD29" s="353"/>
      <c r="BE29" s="353"/>
      <c r="BF29" s="353"/>
      <c r="BG29" s="353"/>
      <c r="BH29" s="353"/>
      <c r="BI29" s="353"/>
      <c r="BJ29" s="353"/>
      <c r="BK29" s="353"/>
      <c r="BL29" s="466"/>
      <c r="BM29" s="353"/>
      <c r="BN29" s="353"/>
      <c r="BO29" s="353"/>
      <c r="BP29" s="353"/>
      <c r="BQ29" s="353"/>
      <c r="BR29" s="353"/>
      <c r="BS29" s="353"/>
      <c r="BT29" s="353"/>
      <c r="BU29" s="353"/>
      <c r="BV29" s="584"/>
      <c r="BW29" s="585"/>
      <c r="BX29" s="353"/>
      <c r="BY29" s="353"/>
      <c r="BZ29" s="353"/>
      <c r="CA29" s="353"/>
      <c r="CB29" s="576"/>
      <c r="CC29" s="553"/>
      <c r="CD29" s="553"/>
      <c r="CE29" s="553"/>
      <c r="CF29" s="352"/>
      <c r="CG29" s="353"/>
      <c r="CH29" s="353"/>
      <c r="CI29" s="576"/>
      <c r="CJ29" s="555"/>
      <c r="CK29" s="555"/>
      <c r="CL29" s="352"/>
      <c r="CM29" s="353"/>
      <c r="CN29" s="353"/>
      <c r="CO29" s="353"/>
      <c r="CP29" s="556"/>
      <c r="CQ29" s="1"/>
      <c r="CR29" s="1"/>
      <c r="CS29" s="1"/>
      <c r="CT29" s="1"/>
      <c r="CU29" s="1"/>
      <c r="CV29" s="1"/>
      <c r="CW29" s="1"/>
      <c r="CX29" s="1"/>
      <c r="CY29" s="1"/>
      <c r="CZ29" s="1"/>
      <c r="DA29" s="1"/>
      <c r="DB29" s="1"/>
      <c r="DC29" s="1"/>
      <c r="DD29" s="1"/>
      <c r="DE29" s="1"/>
      <c r="DF29" s="1"/>
      <c r="DG29" s="1"/>
      <c r="DH29" s="1"/>
      <c r="DI29" s="1"/>
      <c r="DJ29" s="1"/>
      <c r="DK29" s="1"/>
    </row>
    <row r="30" spans="2:115" ht="14.25" thickBot="1" x14ac:dyDescent="0.2">
      <c r="B30" s="428">
        <v>18</v>
      </c>
      <c r="C30" s="431"/>
      <c r="D30" s="410"/>
      <c r="E30" s="500"/>
      <c r="F30" s="500"/>
      <c r="G30" s="358"/>
      <c r="H30" s="359"/>
      <c r="I30" s="501"/>
      <c r="J30" s="359"/>
      <c r="K30" s="501"/>
      <c r="L30" s="359"/>
      <c r="M30" s="577"/>
      <c r="N30" s="359"/>
      <c r="O30" s="577"/>
      <c r="P30" s="359"/>
      <c r="Q30" s="577"/>
      <c r="R30" s="359"/>
      <c r="S30" s="577"/>
      <c r="T30" s="359"/>
      <c r="U30" s="577"/>
      <c r="V30" s="359"/>
      <c r="W30" s="359"/>
      <c r="X30" s="501"/>
      <c r="Y30" s="501"/>
      <c r="Z30" s="501"/>
      <c r="AA30" s="501"/>
      <c r="AB30" s="501"/>
      <c r="AC30" s="358"/>
      <c r="AD30" s="560"/>
      <c r="AE30" s="560"/>
      <c r="AF30" s="560"/>
      <c r="AG30" s="560"/>
      <c r="AH30" s="560"/>
      <c r="AI30" s="560"/>
      <c r="AJ30" s="560"/>
      <c r="AK30" s="358"/>
      <c r="AL30" s="358"/>
      <c r="AM30" s="358"/>
      <c r="AN30" s="358"/>
      <c r="AO30" s="367"/>
      <c r="AP30" s="680"/>
      <c r="AQ30" s="680"/>
      <c r="AR30" s="680"/>
      <c r="AS30" s="680"/>
      <c r="AT30" s="511"/>
      <c r="AU30" s="501"/>
      <c r="AV30" s="560"/>
      <c r="AW30" s="604"/>
      <c r="AX30" s="358"/>
      <c r="AY30" s="366"/>
      <c r="AZ30" s="560"/>
      <c r="BA30" s="358"/>
      <c r="BB30" s="366"/>
      <c r="BC30" s="366"/>
      <c r="BD30" s="367"/>
      <c r="BE30" s="367"/>
      <c r="BF30" s="367"/>
      <c r="BG30" s="367"/>
      <c r="BH30" s="367"/>
      <c r="BI30" s="367"/>
      <c r="BJ30" s="367"/>
      <c r="BK30" s="367"/>
      <c r="BL30" s="501"/>
      <c r="BM30" s="367"/>
      <c r="BN30" s="367"/>
      <c r="BO30" s="367"/>
      <c r="BP30" s="367"/>
      <c r="BQ30" s="367"/>
      <c r="BR30" s="367"/>
      <c r="BS30" s="367"/>
      <c r="BT30" s="367"/>
      <c r="BU30" s="367"/>
      <c r="BV30" s="586"/>
      <c r="BW30" s="587"/>
      <c r="BX30" s="367"/>
      <c r="BY30" s="367"/>
      <c r="BZ30" s="367"/>
      <c r="CA30" s="367"/>
      <c r="CB30" s="578"/>
      <c r="CC30" s="557"/>
      <c r="CD30" s="557"/>
      <c r="CE30" s="557"/>
      <c r="CF30" s="366"/>
      <c r="CG30" s="367"/>
      <c r="CH30" s="367"/>
      <c r="CI30" s="578"/>
      <c r="CJ30" s="560"/>
      <c r="CK30" s="560"/>
      <c r="CL30" s="366"/>
      <c r="CM30" s="367"/>
      <c r="CN30" s="367"/>
      <c r="CO30" s="367"/>
      <c r="CP30" s="561"/>
      <c r="CQ30" s="1"/>
      <c r="CR30" s="1"/>
      <c r="CS30" s="1"/>
      <c r="CT30" s="1"/>
      <c r="CU30" s="1"/>
      <c r="CV30" s="1"/>
      <c r="CW30" s="1"/>
      <c r="CX30" s="1"/>
      <c r="CY30" s="1"/>
      <c r="CZ30" s="1"/>
      <c r="DA30" s="1"/>
      <c r="DB30" s="1"/>
      <c r="DC30" s="1"/>
      <c r="DD30" s="1"/>
      <c r="DE30" s="1"/>
      <c r="DF30" s="1"/>
      <c r="DG30" s="1"/>
      <c r="DH30" s="1"/>
      <c r="DI30" s="1"/>
      <c r="DJ30" s="1"/>
      <c r="DK30" s="1"/>
    </row>
    <row r="31" spans="2:115" ht="6.75" customHeight="1" x14ac:dyDescent="0.15">
      <c r="BL31" s="15"/>
      <c r="BM31" s="1"/>
      <c r="BN31" s="1"/>
      <c r="BO31" s="1"/>
      <c r="BP31" s="1"/>
    </row>
  </sheetData>
  <mergeCells count="95">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O9:O11"/>
    <mergeCell ref="P9:P11"/>
    <mergeCell ref="Q9:Q11"/>
    <mergeCell ref="R9:R11"/>
    <mergeCell ref="S9:S11"/>
    <mergeCell ref="T9:T11"/>
    <mergeCell ref="U9:U11"/>
    <mergeCell ref="V9:V11"/>
    <mergeCell ref="W9:W11"/>
    <mergeCell ref="AC9:AC11"/>
    <mergeCell ref="Y9:Y11"/>
    <mergeCell ref="AA9:AA11"/>
    <mergeCell ref="X9:X11"/>
    <mergeCell ref="Z9:Z11"/>
    <mergeCell ref="AB9:AB11"/>
    <mergeCell ref="AD9:AD11"/>
    <mergeCell ref="AE9:AE11"/>
    <mergeCell ref="AF9:AF11"/>
    <mergeCell ref="AG9:AG11"/>
    <mergeCell ref="AH9:AH11"/>
    <mergeCell ref="AI9:AI11"/>
    <mergeCell ref="AJ9:AJ11"/>
    <mergeCell ref="AK9:AK11"/>
    <mergeCell ref="AL9:AL11"/>
    <mergeCell ref="AM9:AM11"/>
    <mergeCell ref="AN9:AN11"/>
    <mergeCell ref="AO9:AO11"/>
    <mergeCell ref="AP9:AP11"/>
    <mergeCell ref="AR9:AR11"/>
    <mergeCell ref="AU9:AU11"/>
    <mergeCell ref="AQ9:AQ11"/>
    <mergeCell ref="AS9:AS11"/>
    <mergeCell ref="AT9:AT11"/>
    <mergeCell ref="AV9:AV11"/>
    <mergeCell ref="AW9:AW11"/>
    <mergeCell ref="AX9:AX11"/>
    <mergeCell ref="AY9:AY11"/>
    <mergeCell ref="AZ9:AZ11"/>
    <mergeCell ref="BA9:BA11"/>
    <mergeCell ref="BB9:BB11"/>
    <mergeCell ref="BD9:BD11"/>
    <mergeCell ref="BE9:BE11"/>
    <mergeCell ref="BF9:BF11"/>
    <mergeCell ref="BC9:BC11"/>
    <mergeCell ref="BG9:BG11"/>
    <mergeCell ref="BH9:BH11"/>
    <mergeCell ref="BI9:BI11"/>
    <mergeCell ref="BJ9:BJ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I9:CI11"/>
    <mergeCell ref="CO9:CO11"/>
    <mergeCell ref="CP9:CP11"/>
    <mergeCell ref="CJ9:CJ11"/>
    <mergeCell ref="CK9:CK11"/>
    <mergeCell ref="CL9:CL11"/>
    <mergeCell ref="CM9:CM11"/>
    <mergeCell ref="CN9:CN11"/>
  </mergeCells>
  <phoneticPr fontId="23"/>
  <pageMargins left="0.11811023622047245" right="0.11811023622047245"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colBreaks count="2" manualBreakCount="2">
    <brk id="71" max="30" man="1"/>
    <brk id="85" max="30" man="1"/>
  </colBreaks>
  <drawing r:id="rId2"/>
  <extLst>
    <ext xmlns:x14="http://schemas.microsoft.com/office/spreadsheetml/2009/9/main" uri="{CCE6A557-97BC-4b89-ADB6-D9C93CAAB3DF}">
      <x14:dataValidations xmlns:xm="http://schemas.microsoft.com/office/excel/2006/main" count="10">
        <x14:dataValidation type="list" allowBlank="1" showInputMessage="1" xr:uid="{00000000-0002-0000-2800-000000000000}">
          <x14:formula1>
            <xm:f>コード!$B$110:$B$117</xm:f>
          </x14:formula1>
          <xm:sqref>M13:M30 K13:K30 I13:I30 U13:U30 S13:S30 Q13:Q30 O13:O30</xm:sqref>
        </x14:dataValidation>
        <x14:dataValidation type="list" allowBlank="1" showInputMessage="1" showErrorMessage="1" xr:uid="{00000000-0002-0000-2800-000002000000}">
          <x14:formula1>
            <xm:f>コード!$B$35:$B$36</xm:f>
          </x14:formula1>
          <xm:sqref>E13:E30 BW13:BW30</xm:sqref>
        </x14:dataValidation>
        <x14:dataValidation type="list" allowBlank="1" showInputMessage="1" xr:uid="{00000000-0002-0000-2800-000003000000}">
          <x14:formula1>
            <xm:f>コード!$E$93:$E$97</xm:f>
          </x14:formula1>
          <xm:sqref>F13:F30</xm:sqref>
        </x14:dataValidation>
        <x14:dataValidation type="list" allowBlank="1" showInputMessage="1" xr:uid="{00000000-0002-0000-2800-000004000000}">
          <x14:formula1>
            <xm:f>コード!$B$70:$B$77</xm:f>
          </x14:formula1>
          <xm:sqref>AU13:AU30</xm:sqref>
        </x14:dataValidation>
        <x14:dataValidation type="list" allowBlank="1" showInputMessage="1" showErrorMessage="1" xr:uid="{C88BDEC7-A65F-4FDB-8D95-101603CE2776}">
          <x14:formula1>
            <xm:f>コード!$B$5:$B$6</xm:f>
          </x14:formula1>
          <xm:sqref>X13:X30</xm:sqref>
        </x14:dataValidation>
        <x14:dataValidation type="list" allowBlank="1" showInputMessage="1" showErrorMessage="1" xr:uid="{8E239F1E-9EBB-42E4-9DF3-27F8D1A5681F}">
          <x14:formula1>
            <xm:f>コード!$B$9:$B$13</xm:f>
          </x14:formula1>
          <xm:sqref>Y13:Y30</xm:sqref>
        </x14:dataValidation>
        <x14:dataValidation type="list" allowBlank="1" showInputMessage="1" xr:uid="{A084B05F-4D2D-4F57-AD02-58A4C07CB986}">
          <x14:formula1>
            <xm:f>コード!$B$80:$B$90</xm:f>
          </x14:formula1>
          <xm:sqref>BL13:BL30</xm:sqref>
        </x14:dataValidation>
        <x14:dataValidation type="list" allowBlank="1" showInputMessage="1" showErrorMessage="1" xr:uid="{476F8659-A144-4900-A251-66B19452E365}">
          <x14:formula1>
            <xm:f>コード!$B$16:$B$18</xm:f>
          </x14:formula1>
          <xm:sqref>Z13:Z30</xm:sqref>
        </x14:dataValidation>
        <x14:dataValidation type="list" allowBlank="1" showInputMessage="1" showErrorMessage="1" xr:uid="{AF358C3A-74AA-4A2A-821B-CC82EC03B1C1}">
          <x14:formula1>
            <xm:f>コード!$B$25:$B$28</xm:f>
          </x14:formula1>
          <xm:sqref>AB13:AB30</xm:sqref>
        </x14:dataValidation>
        <x14:dataValidation type="list" allowBlank="1" showInputMessage="1" showErrorMessage="1" xr:uid="{5DC2CCF4-38D0-47ED-8E2E-9951F30C51A8}">
          <x14:formula1>
            <xm:f>コード!$B$21:$B$22</xm:f>
          </x14:formula1>
          <xm:sqref>AA13:AA30</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92D050"/>
  </sheetPr>
  <dimension ref="B1:DK31"/>
  <sheetViews>
    <sheetView showGridLines="0" view="pageBreakPreview" zoomScaleNormal="100" zoomScaleSheetLayoutView="100" workbookViewId="0"/>
  </sheetViews>
  <sheetFormatPr defaultColWidth="10.875" defaultRowHeight="15" customHeight="1" x14ac:dyDescent="0.15"/>
  <cols>
    <col min="1" max="1" width="1.875" style="1" customWidth="1"/>
    <col min="2" max="2" width="5.5" style="2" customWidth="1"/>
    <col min="3" max="3" width="11.75" style="2" customWidth="1"/>
    <col min="4" max="23" width="15.625" style="2" customWidth="1"/>
    <col min="24" max="28" width="15.625" style="1" customWidth="1"/>
    <col min="29" max="35" width="15.625" style="2" customWidth="1"/>
    <col min="36" max="49" width="15.625" style="1" customWidth="1"/>
    <col min="50" max="83" width="15.625" style="3" customWidth="1"/>
    <col min="84" max="87" width="15.625" style="213" customWidth="1"/>
    <col min="88" max="94" width="15.625" style="3" customWidth="1"/>
    <col min="95" max="95" width="1.375" style="3" customWidth="1"/>
    <col min="96" max="105" width="10.875" style="3" customWidth="1"/>
    <col min="106" max="106" width="2.875" style="3" customWidth="1"/>
    <col min="107" max="115" width="10.875" style="3" customWidth="1"/>
    <col min="116" max="16384" width="10.875" style="1"/>
  </cols>
  <sheetData>
    <row r="1" spans="2:115" ht="22.5" customHeight="1" x14ac:dyDescent="0.15">
      <c r="B1" s="101" t="s">
        <v>980</v>
      </c>
      <c r="C1" s="101"/>
    </row>
    <row r="2" spans="2:115" ht="17.25" x14ac:dyDescent="0.2">
      <c r="B2" s="9" t="s">
        <v>796</v>
      </c>
      <c r="C2" s="9"/>
    </row>
    <row r="3" spans="2:115" ht="14.65" customHeight="1" x14ac:dyDescent="0.2">
      <c r="B3" s="9"/>
      <c r="C3" s="9"/>
    </row>
    <row r="4" spans="2:115" s="77" customFormat="1" ht="7.15" customHeight="1" thickBot="1" x14ac:dyDescent="0.2">
      <c r="B4" s="218"/>
      <c r="C4" s="218"/>
      <c r="D4" s="218"/>
      <c r="E4" s="218"/>
      <c r="F4" s="218"/>
      <c r="G4" s="218"/>
      <c r="H4" s="218"/>
      <c r="I4" s="218"/>
      <c r="J4" s="218"/>
      <c r="K4" s="218"/>
      <c r="CF4" s="214"/>
      <c r="CG4" s="214"/>
      <c r="CH4" s="214"/>
      <c r="CI4" s="214"/>
    </row>
    <row r="5" spans="2:115" s="77" customFormat="1" ht="18.600000000000001" customHeight="1" thickBot="1" x14ac:dyDescent="0.2">
      <c r="B5" s="871" t="s">
        <v>95</v>
      </c>
      <c r="C5" s="996"/>
      <c r="D5" s="872"/>
      <c r="E5" s="872"/>
      <c r="F5" s="873" t="str">
        <f>IF(様式一覧表B!D5="","",様式一覧表B!D5)</f>
        <v/>
      </c>
      <c r="G5" s="873"/>
      <c r="H5" s="873"/>
      <c r="I5" s="874"/>
      <c r="J5" s="17"/>
      <c r="K5" s="218"/>
      <c r="CF5" s="214"/>
      <c r="CG5" s="214"/>
      <c r="CH5" s="214"/>
      <c r="CI5" s="214"/>
    </row>
    <row r="6" spans="2:115" s="77" customFormat="1" ht="7.15" customHeight="1" x14ac:dyDescent="0.15">
      <c r="B6" s="403"/>
      <c r="C6" s="403"/>
      <c r="D6" s="403"/>
      <c r="E6" s="403"/>
      <c r="F6" s="403"/>
      <c r="G6" s="403"/>
      <c r="H6" s="403"/>
      <c r="I6" s="403"/>
      <c r="J6" s="403"/>
      <c r="K6" s="403"/>
      <c r="L6" s="403"/>
      <c r="M6" s="403"/>
      <c r="N6" s="403"/>
      <c r="O6" s="403"/>
      <c r="P6" s="403"/>
      <c r="Q6" s="403"/>
      <c r="R6" s="403"/>
      <c r="CF6" s="214"/>
      <c r="CG6" s="214"/>
      <c r="CH6" s="214"/>
      <c r="CI6" s="214"/>
    </row>
    <row r="7" spans="2:115" ht="15" customHeight="1" thickBot="1" x14ac:dyDescent="0.2">
      <c r="B7" s="316"/>
      <c r="C7" s="316"/>
      <c r="D7" s="333"/>
      <c r="E7" s="333"/>
      <c r="F7" s="333"/>
      <c r="G7" s="333"/>
      <c r="H7" s="333"/>
      <c r="I7" s="333"/>
      <c r="J7" s="333"/>
      <c r="K7" s="333"/>
      <c r="L7" s="333"/>
      <c r="M7" s="333"/>
      <c r="N7" s="333"/>
      <c r="O7" s="333"/>
      <c r="P7" s="333"/>
      <c r="Q7" s="333"/>
      <c r="R7" s="333"/>
      <c r="S7" s="1"/>
      <c r="T7" s="1"/>
      <c r="U7" s="1"/>
      <c r="V7" s="1"/>
      <c r="W7" s="1"/>
      <c r="AC7" s="1"/>
      <c r="AD7" s="1"/>
      <c r="AE7" s="1"/>
      <c r="AF7" s="1"/>
      <c r="AG7" s="1"/>
      <c r="AH7" s="1"/>
      <c r="AI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215"/>
      <c r="CG7" s="215"/>
      <c r="CH7" s="215"/>
      <c r="CI7" s="215"/>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row>
    <row r="8" spans="2:115" s="14" customFormat="1" ht="13.5" x14ac:dyDescent="0.15">
      <c r="B8" s="16" t="s">
        <v>201</v>
      </c>
      <c r="C8" s="16" t="s">
        <v>675</v>
      </c>
      <c r="D8" s="11" t="s">
        <v>676</v>
      </c>
      <c r="E8" s="186" t="s">
        <v>677</v>
      </c>
      <c r="F8" s="186" t="s">
        <v>678</v>
      </c>
      <c r="G8" s="186" t="s">
        <v>679</v>
      </c>
      <c r="H8" s="186" t="s">
        <v>680</v>
      </c>
      <c r="I8" s="12" t="s">
        <v>681</v>
      </c>
      <c r="J8" s="186" t="s">
        <v>682</v>
      </c>
      <c r="K8" s="186" t="s">
        <v>683</v>
      </c>
      <c r="L8" s="186" t="s">
        <v>684</v>
      </c>
      <c r="M8" s="186" t="s">
        <v>685</v>
      </c>
      <c r="N8" s="186" t="s">
        <v>686</v>
      </c>
      <c r="O8" s="186" t="s">
        <v>687</v>
      </c>
      <c r="P8" s="186" t="s">
        <v>688</v>
      </c>
      <c r="Q8" s="186" t="s">
        <v>689</v>
      </c>
      <c r="R8" s="186" t="s">
        <v>690</v>
      </c>
      <c r="S8" s="186" t="s">
        <v>691</v>
      </c>
      <c r="T8" s="186" t="s">
        <v>692</v>
      </c>
      <c r="U8" s="186" t="s">
        <v>693</v>
      </c>
      <c r="V8" s="186" t="s">
        <v>694</v>
      </c>
      <c r="W8" s="186" t="s">
        <v>695</v>
      </c>
      <c r="X8" s="178" t="s">
        <v>696</v>
      </c>
      <c r="Y8" s="178" t="s">
        <v>1051</v>
      </c>
      <c r="Z8" s="178" t="s">
        <v>697</v>
      </c>
      <c r="AA8" s="178" t="s">
        <v>1052</v>
      </c>
      <c r="AB8" s="178" t="s">
        <v>1050</v>
      </c>
      <c r="AC8" s="186" t="s">
        <v>698</v>
      </c>
      <c r="AD8" s="186" t="s">
        <v>699</v>
      </c>
      <c r="AE8" s="186" t="s">
        <v>700</v>
      </c>
      <c r="AF8" s="186" t="s">
        <v>701</v>
      </c>
      <c r="AG8" s="186" t="s">
        <v>702</v>
      </c>
      <c r="AH8" s="186" t="s">
        <v>703</v>
      </c>
      <c r="AI8" s="186" t="s">
        <v>704</v>
      </c>
      <c r="AJ8" s="186" t="s">
        <v>705</v>
      </c>
      <c r="AK8" s="186" t="s">
        <v>598</v>
      </c>
      <c r="AL8" s="186" t="s">
        <v>706</v>
      </c>
      <c r="AM8" s="186" t="s">
        <v>707</v>
      </c>
      <c r="AN8" s="186" t="s">
        <v>708</v>
      </c>
      <c r="AO8" s="186" t="s">
        <v>709</v>
      </c>
      <c r="AP8" s="186" t="s">
        <v>1059</v>
      </c>
      <c r="AQ8" s="186" t="s">
        <v>1060</v>
      </c>
      <c r="AR8" s="186" t="s">
        <v>1061</v>
      </c>
      <c r="AS8" s="186" t="s">
        <v>1062</v>
      </c>
      <c r="AT8" s="186" t="s">
        <v>1063</v>
      </c>
      <c r="AU8" s="186" t="s">
        <v>710</v>
      </c>
      <c r="AV8" s="186" t="s">
        <v>711</v>
      </c>
      <c r="AW8" s="186" t="s">
        <v>712</v>
      </c>
      <c r="AX8" s="186" t="s">
        <v>713</v>
      </c>
      <c r="AY8" s="186" t="s">
        <v>714</v>
      </c>
      <c r="AZ8" s="186" t="s">
        <v>715</v>
      </c>
      <c r="BA8" s="186" t="s">
        <v>716</v>
      </c>
      <c r="BB8" s="186" t="s">
        <v>717</v>
      </c>
      <c r="BC8" s="186" t="s">
        <v>718</v>
      </c>
      <c r="BD8" s="186" t="s">
        <v>719</v>
      </c>
      <c r="BE8" s="186" t="s">
        <v>720</v>
      </c>
      <c r="BF8" s="186" t="s">
        <v>721</v>
      </c>
      <c r="BG8" s="186" t="s">
        <v>722</v>
      </c>
      <c r="BH8" s="186" t="s">
        <v>723</v>
      </c>
      <c r="BI8" s="186" t="s">
        <v>724</v>
      </c>
      <c r="BJ8" s="186" t="s">
        <v>725</v>
      </c>
      <c r="BK8" s="186" t="s">
        <v>726</v>
      </c>
      <c r="BL8" s="186" t="s">
        <v>727</v>
      </c>
      <c r="BM8" s="186" t="s">
        <v>728</v>
      </c>
      <c r="BN8" s="186" t="s">
        <v>729</v>
      </c>
      <c r="BO8" s="186" t="s">
        <v>730</v>
      </c>
      <c r="BP8" s="186" t="s">
        <v>731</v>
      </c>
      <c r="BQ8" s="186" t="s">
        <v>732</v>
      </c>
      <c r="BR8" s="186" t="s">
        <v>733</v>
      </c>
      <c r="BS8" s="186" t="s">
        <v>734</v>
      </c>
      <c r="BT8" s="186" t="s">
        <v>735</v>
      </c>
      <c r="BU8" s="186" t="s">
        <v>736</v>
      </c>
      <c r="BV8" s="186" t="s">
        <v>737</v>
      </c>
      <c r="BW8" s="186" t="s">
        <v>738</v>
      </c>
      <c r="BX8" s="186" t="s">
        <v>739</v>
      </c>
      <c r="BY8" s="186" t="s">
        <v>740</v>
      </c>
      <c r="BZ8" s="186" t="s">
        <v>741</v>
      </c>
      <c r="CA8" s="186" t="s">
        <v>742</v>
      </c>
      <c r="CB8" s="186" t="s">
        <v>743</v>
      </c>
      <c r="CC8" s="186" t="s">
        <v>744</v>
      </c>
      <c r="CD8" s="186" t="s">
        <v>745</v>
      </c>
      <c r="CE8" s="186" t="s">
        <v>746</v>
      </c>
      <c r="CF8" s="186" t="s">
        <v>747</v>
      </c>
      <c r="CG8" s="186" t="s">
        <v>748</v>
      </c>
      <c r="CH8" s="186" t="s">
        <v>749</v>
      </c>
      <c r="CI8" s="186" t="s">
        <v>630</v>
      </c>
      <c r="CJ8" s="186" t="s">
        <v>631</v>
      </c>
      <c r="CK8" s="186" t="s">
        <v>632</v>
      </c>
      <c r="CL8" s="186" t="s">
        <v>750</v>
      </c>
      <c r="CM8" s="186" t="s">
        <v>633</v>
      </c>
      <c r="CN8" s="186" t="s">
        <v>634</v>
      </c>
      <c r="CO8" s="186" t="s">
        <v>751</v>
      </c>
      <c r="CP8" s="13" t="s">
        <v>752</v>
      </c>
    </row>
    <row r="9" spans="2:115" s="15" customFormat="1" ht="84.75" customHeight="1" x14ac:dyDescent="0.15">
      <c r="B9" s="994" t="s">
        <v>549</v>
      </c>
      <c r="C9" s="1001" t="s">
        <v>753</v>
      </c>
      <c r="D9" s="997" t="s">
        <v>754</v>
      </c>
      <c r="E9" s="934" t="s">
        <v>755</v>
      </c>
      <c r="F9" s="934" t="s">
        <v>756</v>
      </c>
      <c r="G9" s="934" t="s">
        <v>299</v>
      </c>
      <c r="H9" s="934" t="s">
        <v>300</v>
      </c>
      <c r="I9" s="934" t="s">
        <v>553</v>
      </c>
      <c r="J9" s="934" t="s">
        <v>554</v>
      </c>
      <c r="K9" s="934" t="s">
        <v>555</v>
      </c>
      <c r="L9" s="934" t="s">
        <v>556</v>
      </c>
      <c r="M9" s="934" t="s">
        <v>557</v>
      </c>
      <c r="N9" s="934" t="s">
        <v>305</v>
      </c>
      <c r="O9" s="862" t="s">
        <v>306</v>
      </c>
      <c r="P9" s="862" t="s">
        <v>307</v>
      </c>
      <c r="Q9" s="862" t="s">
        <v>935</v>
      </c>
      <c r="R9" s="862" t="s">
        <v>309</v>
      </c>
      <c r="S9" s="862" t="s">
        <v>310</v>
      </c>
      <c r="T9" s="862" t="s">
        <v>757</v>
      </c>
      <c r="U9" s="862" t="s">
        <v>758</v>
      </c>
      <c r="V9" s="862" t="s">
        <v>759</v>
      </c>
      <c r="W9" s="862" t="s">
        <v>311</v>
      </c>
      <c r="X9" s="862" t="s">
        <v>1046</v>
      </c>
      <c r="Y9" s="862" t="s">
        <v>1026</v>
      </c>
      <c r="Z9" s="862" t="s">
        <v>1047</v>
      </c>
      <c r="AA9" s="862" t="s">
        <v>1028</v>
      </c>
      <c r="AB9" s="862" t="s">
        <v>1024</v>
      </c>
      <c r="AC9" s="862" t="s">
        <v>760</v>
      </c>
      <c r="AD9" s="862" t="s">
        <v>313</v>
      </c>
      <c r="AE9" s="862" t="s">
        <v>761</v>
      </c>
      <c r="AF9" s="862" t="s">
        <v>762</v>
      </c>
      <c r="AG9" s="862" t="s">
        <v>316</v>
      </c>
      <c r="AH9" s="862" t="s">
        <v>763</v>
      </c>
      <c r="AI9" s="862" t="s">
        <v>318</v>
      </c>
      <c r="AJ9" s="862" t="s">
        <v>319</v>
      </c>
      <c r="AK9" s="862" t="s">
        <v>764</v>
      </c>
      <c r="AL9" s="862" t="s">
        <v>765</v>
      </c>
      <c r="AM9" s="862" t="s">
        <v>766</v>
      </c>
      <c r="AN9" s="862" t="s">
        <v>326</v>
      </c>
      <c r="AO9" s="862" t="s">
        <v>767</v>
      </c>
      <c r="AP9" s="862" t="s">
        <v>1030</v>
      </c>
      <c r="AQ9" s="862" t="s">
        <v>1031</v>
      </c>
      <c r="AR9" s="862" t="s">
        <v>1035</v>
      </c>
      <c r="AS9" s="862" t="s">
        <v>1036</v>
      </c>
      <c r="AT9" s="870" t="s">
        <v>1009</v>
      </c>
      <c r="AU9" s="862" t="s">
        <v>328</v>
      </c>
      <c r="AV9" s="862" t="s">
        <v>329</v>
      </c>
      <c r="AW9" s="862" t="s">
        <v>330</v>
      </c>
      <c r="AX9" s="862" t="s">
        <v>768</v>
      </c>
      <c r="AY9" s="862" t="s">
        <v>769</v>
      </c>
      <c r="AZ9" s="862" t="s">
        <v>770</v>
      </c>
      <c r="BA9" s="862" t="s">
        <v>771</v>
      </c>
      <c r="BB9" s="862" t="s">
        <v>772</v>
      </c>
      <c r="BC9" s="862" t="s">
        <v>773</v>
      </c>
      <c r="BD9" s="862" t="s">
        <v>337</v>
      </c>
      <c r="BE9" s="862" t="s">
        <v>338</v>
      </c>
      <c r="BF9" s="862" t="s">
        <v>774</v>
      </c>
      <c r="BG9" s="862" t="s">
        <v>340</v>
      </c>
      <c r="BH9" s="862" t="s">
        <v>341</v>
      </c>
      <c r="BI9" s="862" t="s">
        <v>342</v>
      </c>
      <c r="BJ9" s="862" t="s">
        <v>343</v>
      </c>
      <c r="BK9" s="862" t="s">
        <v>344</v>
      </c>
      <c r="BL9" s="862" t="s">
        <v>345</v>
      </c>
      <c r="BM9" s="862" t="s">
        <v>360</v>
      </c>
      <c r="BN9" s="862" t="s">
        <v>775</v>
      </c>
      <c r="BO9" s="862" t="s">
        <v>776</v>
      </c>
      <c r="BP9" s="862" t="s">
        <v>777</v>
      </c>
      <c r="BQ9" s="862" t="s">
        <v>778</v>
      </c>
      <c r="BR9" s="862" t="s">
        <v>779</v>
      </c>
      <c r="BS9" s="862" t="s">
        <v>780</v>
      </c>
      <c r="BT9" s="862" t="s">
        <v>367</v>
      </c>
      <c r="BU9" s="862" t="s">
        <v>781</v>
      </c>
      <c r="BV9" s="862" t="s">
        <v>782</v>
      </c>
      <c r="BW9" s="862" t="s">
        <v>783</v>
      </c>
      <c r="BX9" s="862" t="s">
        <v>784</v>
      </c>
      <c r="BY9" s="862" t="s">
        <v>785</v>
      </c>
      <c r="BZ9" s="862" t="s">
        <v>786</v>
      </c>
      <c r="CA9" s="862" t="s">
        <v>787</v>
      </c>
      <c r="CB9" s="862" t="s">
        <v>374</v>
      </c>
      <c r="CC9" s="862" t="s">
        <v>788</v>
      </c>
      <c r="CD9" s="862" t="s">
        <v>789</v>
      </c>
      <c r="CE9" s="862" t="s">
        <v>790</v>
      </c>
      <c r="CF9" s="862" t="s">
        <v>378</v>
      </c>
      <c r="CG9" s="862" t="s">
        <v>791</v>
      </c>
      <c r="CH9" s="862" t="s">
        <v>380</v>
      </c>
      <c r="CI9" s="862" t="s">
        <v>374</v>
      </c>
      <c r="CJ9" s="862" t="s">
        <v>790</v>
      </c>
      <c r="CK9" s="862" t="s">
        <v>792</v>
      </c>
      <c r="CL9" s="862" t="s">
        <v>378</v>
      </c>
      <c r="CM9" s="862" t="s">
        <v>382</v>
      </c>
      <c r="CN9" s="862" t="s">
        <v>383</v>
      </c>
      <c r="CO9" s="862" t="s">
        <v>793</v>
      </c>
      <c r="CP9" s="865" t="s">
        <v>794</v>
      </c>
    </row>
    <row r="10" spans="2:115" s="15" customFormat="1" ht="18.75" customHeight="1" x14ac:dyDescent="0.15">
      <c r="B10" s="995"/>
      <c r="C10" s="1002"/>
      <c r="D10" s="998"/>
      <c r="E10" s="935"/>
      <c r="F10" s="935"/>
      <c r="G10" s="935"/>
      <c r="H10" s="935"/>
      <c r="I10" s="935"/>
      <c r="J10" s="935"/>
      <c r="K10" s="935"/>
      <c r="L10" s="935"/>
      <c r="M10" s="935"/>
      <c r="N10" s="935"/>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3"/>
      <c r="AR10" s="868"/>
      <c r="AS10" s="863"/>
      <c r="AT10" s="868"/>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6"/>
    </row>
    <row r="11" spans="2:115" s="15" customFormat="1" ht="18.75" customHeight="1" x14ac:dyDescent="0.15">
      <c r="B11" s="995"/>
      <c r="C11" s="1002"/>
      <c r="D11" s="999"/>
      <c r="E11" s="1000"/>
      <c r="F11" s="1000"/>
      <c r="G11" s="1000"/>
      <c r="H11" s="1000"/>
      <c r="I11" s="1000"/>
      <c r="J11" s="1000"/>
      <c r="K11" s="1000"/>
      <c r="L11" s="1000"/>
      <c r="M11" s="1000"/>
      <c r="N11" s="1000"/>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4"/>
      <c r="AR11" s="869"/>
      <c r="AS11" s="864"/>
      <c r="AT11" s="869"/>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7"/>
    </row>
    <row r="12" spans="2:115" s="15" customFormat="1" ht="14.25" thickBot="1" x14ac:dyDescent="0.2">
      <c r="B12" s="1003"/>
      <c r="C12" s="432" t="s">
        <v>795</v>
      </c>
      <c r="D12" s="425" t="s">
        <v>114</v>
      </c>
      <c r="E12" s="421" t="s">
        <v>114</v>
      </c>
      <c r="F12" s="421" t="s">
        <v>114</v>
      </c>
      <c r="G12" s="421" t="s">
        <v>114</v>
      </c>
      <c r="H12" s="421" t="s">
        <v>114</v>
      </c>
      <c r="I12" s="421" t="s">
        <v>114</v>
      </c>
      <c r="J12" s="421" t="s">
        <v>114</v>
      </c>
      <c r="K12" s="421" t="s">
        <v>114</v>
      </c>
      <c r="L12" s="421" t="s">
        <v>114</v>
      </c>
      <c r="M12" s="421" t="s">
        <v>114</v>
      </c>
      <c r="N12" s="421" t="s">
        <v>114</v>
      </c>
      <c r="O12" s="421" t="s">
        <v>114</v>
      </c>
      <c r="P12" s="421" t="s">
        <v>114</v>
      </c>
      <c r="Q12" s="421" t="s">
        <v>114</v>
      </c>
      <c r="R12" s="421" t="s">
        <v>114</v>
      </c>
      <c r="S12" s="421" t="s">
        <v>114</v>
      </c>
      <c r="T12" s="421" t="s">
        <v>114</v>
      </c>
      <c r="U12" s="421" t="s">
        <v>114</v>
      </c>
      <c r="V12" s="421" t="s">
        <v>114</v>
      </c>
      <c r="W12" s="421" t="s">
        <v>114</v>
      </c>
      <c r="X12" s="631" t="s">
        <v>114</v>
      </c>
      <c r="Y12" s="631" t="s">
        <v>114</v>
      </c>
      <c r="Z12" s="631" t="s">
        <v>114</v>
      </c>
      <c r="AA12" s="631" t="s">
        <v>114</v>
      </c>
      <c r="AB12" s="631" t="s">
        <v>114</v>
      </c>
      <c r="AC12" s="421" t="s">
        <v>114</v>
      </c>
      <c r="AD12" s="423" t="s">
        <v>386</v>
      </c>
      <c r="AE12" s="423" t="s">
        <v>386</v>
      </c>
      <c r="AF12" s="423" t="s">
        <v>386</v>
      </c>
      <c r="AG12" s="423" t="s">
        <v>386</v>
      </c>
      <c r="AH12" s="423" t="s">
        <v>386</v>
      </c>
      <c r="AI12" s="423" t="s">
        <v>386</v>
      </c>
      <c r="AJ12" s="423" t="s">
        <v>386</v>
      </c>
      <c r="AK12" s="421" t="s">
        <v>114</v>
      </c>
      <c r="AL12" s="421" t="s">
        <v>114</v>
      </c>
      <c r="AM12" s="421" t="s">
        <v>114</v>
      </c>
      <c r="AN12" s="421" t="s">
        <v>114</v>
      </c>
      <c r="AO12" s="421" t="s">
        <v>114</v>
      </c>
      <c r="AP12" s="631" t="s">
        <v>114</v>
      </c>
      <c r="AQ12" s="631" t="s">
        <v>114</v>
      </c>
      <c r="AR12" s="665" t="s">
        <v>387</v>
      </c>
      <c r="AS12" s="665" t="s">
        <v>387</v>
      </c>
      <c r="AT12" s="665" t="s">
        <v>1037</v>
      </c>
      <c r="AU12" s="421" t="s">
        <v>114</v>
      </c>
      <c r="AV12" s="423" t="s">
        <v>386</v>
      </c>
      <c r="AW12" s="421" t="s">
        <v>114</v>
      </c>
      <c r="AX12" s="421" t="s">
        <v>114</v>
      </c>
      <c r="AY12" s="421" t="s">
        <v>114</v>
      </c>
      <c r="AZ12" s="423" t="s">
        <v>386</v>
      </c>
      <c r="BA12" s="421" t="s">
        <v>114</v>
      </c>
      <c r="BB12" s="421" t="s">
        <v>114</v>
      </c>
      <c r="BC12" s="421" t="s">
        <v>114</v>
      </c>
      <c r="BD12" s="723" t="str">
        <f>IF(様式G!BD12="","",様式G!BD12)</f>
        <v/>
      </c>
      <c r="BE12" s="723" t="str">
        <f>IF(様式G!BE12="","",様式G!BE12)</f>
        <v/>
      </c>
      <c r="BF12" s="723" t="str">
        <f>IF(様式G!BF12="","",様式G!BF12)</f>
        <v/>
      </c>
      <c r="BG12" s="723" t="str">
        <f>IF(様式G!BG12="","",様式G!BG12)</f>
        <v/>
      </c>
      <c r="BH12" s="723" t="str">
        <f>IF(様式G!BH12="","",様式G!BH12)</f>
        <v/>
      </c>
      <c r="BI12" s="723" t="str">
        <f>IF(様式G!BI12="","",様式G!BI12)</f>
        <v/>
      </c>
      <c r="BJ12" s="723" t="str">
        <f>IF(様式G!BJ12="","",様式G!BJ12)</f>
        <v/>
      </c>
      <c r="BK12" s="723" t="str">
        <f>IF(様式G!BK12="","",様式G!BK12)</f>
        <v/>
      </c>
      <c r="BL12" s="421" t="s">
        <v>114</v>
      </c>
      <c r="BM12" s="723" t="str">
        <f>IF(様式G!BM12="","",様式G!BM12)</f>
        <v/>
      </c>
      <c r="BN12" s="723" t="str">
        <f>IF(様式G!BN12="","",様式G!BN12)</f>
        <v/>
      </c>
      <c r="BO12" s="723" t="str">
        <f>IF(様式G!BO12="","",様式G!BO12)</f>
        <v/>
      </c>
      <c r="BP12" s="723" t="str">
        <f>IF(様式G!BP12="","",様式G!BP12)</f>
        <v/>
      </c>
      <c r="BQ12" s="723" t="str">
        <f>IF(様式G!BQ12="","",様式G!BQ12)</f>
        <v/>
      </c>
      <c r="BR12" s="723" t="str">
        <f>IF(様式G!BR12="","",様式G!BR12)</f>
        <v/>
      </c>
      <c r="BS12" s="723" t="str">
        <f>IF(様式G!BS12="","",様式G!BS12)</f>
        <v/>
      </c>
      <c r="BT12" s="723" t="str">
        <f>IF(様式G!BT12="","",様式G!BT12)</f>
        <v/>
      </c>
      <c r="BU12" s="723" t="str">
        <f>IF(様式G!BU12="","",様式G!BU12)</f>
        <v/>
      </c>
      <c r="BV12" s="424" t="s">
        <v>114</v>
      </c>
      <c r="BW12" s="424" t="s">
        <v>114</v>
      </c>
      <c r="BX12" s="723" t="str">
        <f>IF(様式G!BX12="","",様式G!BX12)</f>
        <v/>
      </c>
      <c r="BY12" s="723" t="str">
        <f>IF(様式G!BY12="","",様式G!BY12)</f>
        <v/>
      </c>
      <c r="BZ12" s="723" t="str">
        <f>IF(様式G!BZ12="","",様式G!BZ12)</f>
        <v/>
      </c>
      <c r="CA12" s="723" t="str">
        <f>IF(様式G!CA12="","",様式G!CA12)</f>
        <v/>
      </c>
      <c r="CB12" s="424" t="s">
        <v>388</v>
      </c>
      <c r="CC12" s="423" t="s">
        <v>386</v>
      </c>
      <c r="CD12" s="423" t="s">
        <v>386</v>
      </c>
      <c r="CE12" s="423" t="s">
        <v>386</v>
      </c>
      <c r="CF12" s="424" t="s">
        <v>114</v>
      </c>
      <c r="CG12" s="723" t="str">
        <f>IF(様式G!CG12="","",様式G!CG12)</f>
        <v/>
      </c>
      <c r="CH12" s="723" t="str">
        <f>IF(様式G!CH12="","",様式G!CH12)</f>
        <v/>
      </c>
      <c r="CI12" s="424" t="s">
        <v>388</v>
      </c>
      <c r="CJ12" s="423" t="s">
        <v>386</v>
      </c>
      <c r="CK12" s="423" t="s">
        <v>386</v>
      </c>
      <c r="CL12" s="424" t="s">
        <v>114</v>
      </c>
      <c r="CM12" s="723" t="str">
        <f>IF(様式G!CM12="","",様式G!CM12)</f>
        <v/>
      </c>
      <c r="CN12" s="723" t="str">
        <f>IF(様式G!CN12="","",様式G!CN12)</f>
        <v/>
      </c>
      <c r="CO12" s="723" t="str">
        <f>IF(様式G!CO12="","",様式G!CO12)</f>
        <v/>
      </c>
      <c r="CP12" s="724" t="str">
        <f>IF(様式G!CP12="","",様式G!CP12)</f>
        <v/>
      </c>
    </row>
    <row r="13" spans="2:115" s="4" customFormat="1" ht="13.5" x14ac:dyDescent="0.15">
      <c r="B13" s="141">
        <v>1</v>
      </c>
      <c r="C13" s="435" t="str">
        <f>IF(様式G!C13="","",様式G!C13)</f>
        <v/>
      </c>
      <c r="D13" s="404" t="str">
        <f>IF(様式G!D13="","",様式G!D13)</f>
        <v/>
      </c>
      <c r="E13" s="474" t="str">
        <f>IF(様式G!E13="","",様式G!E13)</f>
        <v/>
      </c>
      <c r="F13" s="474" t="str">
        <f>IF(様式G!F13="","",様式G!F13)</f>
        <v/>
      </c>
      <c r="G13" s="336" t="str">
        <f>IF(様式G!G13="","",様式G!G13)</f>
        <v/>
      </c>
      <c r="H13" s="337" t="str">
        <f>IF(様式G!H13="","",様式G!H13)</f>
        <v/>
      </c>
      <c r="I13" s="474" t="str">
        <f>IF(様式G!I13="","",様式G!I13)</f>
        <v/>
      </c>
      <c r="J13" s="337" t="str">
        <f>IF(様式G!J13="","",様式G!J13)</f>
        <v/>
      </c>
      <c r="K13" s="474" t="str">
        <f>IF(様式G!K13="","",様式G!K13)</f>
        <v/>
      </c>
      <c r="L13" s="337" t="str">
        <f>IF(様式G!L13="","",様式G!L13)</f>
        <v/>
      </c>
      <c r="M13" s="474" t="str">
        <f>IF(様式G!M13="","",様式G!M13)</f>
        <v/>
      </c>
      <c r="N13" s="337" t="str">
        <f>IF(様式G!N13="","",様式G!N13)</f>
        <v/>
      </c>
      <c r="O13" s="474" t="str">
        <f>IF(様式G!O13="","",様式G!O13)</f>
        <v/>
      </c>
      <c r="P13" s="337" t="str">
        <f>IF(様式G!P13="","",様式G!P13)</f>
        <v/>
      </c>
      <c r="Q13" s="474" t="str">
        <f>IF(様式G!Q13="","",様式G!Q13)</f>
        <v/>
      </c>
      <c r="R13" s="337" t="str">
        <f>IF(様式G!R13="","",様式G!R13)</f>
        <v/>
      </c>
      <c r="S13" s="474" t="str">
        <f>IF(様式G!S13="","",様式G!S13)</f>
        <v/>
      </c>
      <c r="T13" s="337" t="str">
        <f>IF(様式G!T13="","",様式G!T13)</f>
        <v/>
      </c>
      <c r="U13" s="474" t="str">
        <f>IF(様式G!U13="","",様式G!U13)</f>
        <v/>
      </c>
      <c r="V13" s="337" t="str">
        <f>IF(様式G!V13="","",様式G!V13)</f>
        <v/>
      </c>
      <c r="W13" s="337" t="str">
        <f>IF(様式G!W13="","",様式G!W13)</f>
        <v/>
      </c>
      <c r="X13" s="466" t="str">
        <f>IF(様式G!X13="","",様式G!X13)</f>
        <v/>
      </c>
      <c r="Y13" s="466" t="str">
        <f>IF(様式G!Y13="","",様式G!Y13)</f>
        <v/>
      </c>
      <c r="Z13" s="466" t="str">
        <f>IF(様式G!Z13="","",様式G!Z13)</f>
        <v/>
      </c>
      <c r="AA13" s="466" t="str">
        <f>IF(様式G!AA13="","",様式G!AA13)</f>
        <v/>
      </c>
      <c r="AB13" s="466" t="str">
        <f>IF(様式G!AB13="","",様式G!AB13)</f>
        <v/>
      </c>
      <c r="AC13" s="336" t="str">
        <f>IF(様式G!AC13="","",様式G!AC13)</f>
        <v/>
      </c>
      <c r="AD13" s="473" t="str">
        <f>IF(様式G!AD13="","",様式G!AD13)</f>
        <v/>
      </c>
      <c r="AE13" s="473" t="str">
        <f>IF(様式G!AE13="","",様式G!AE13)</f>
        <v/>
      </c>
      <c r="AF13" s="473" t="str">
        <f>IF(様式G!AF13="","",様式G!AF13)</f>
        <v/>
      </c>
      <c r="AG13" s="473" t="str">
        <f>IF(様式G!AG13="","",様式G!AG13)</f>
        <v/>
      </c>
      <c r="AH13" s="473" t="str">
        <f>IF(様式G!AH13="","",様式G!AH13)</f>
        <v/>
      </c>
      <c r="AI13" s="473" t="str">
        <f>IF(様式G!AI13="","",様式G!AI13)</f>
        <v/>
      </c>
      <c r="AJ13" s="473" t="str">
        <f>IF(様式G!AJ13="","",様式G!AJ13)</f>
        <v/>
      </c>
      <c r="AK13" s="336" t="str">
        <f>IF(様式G!AK13="","",様式G!AK13)</f>
        <v/>
      </c>
      <c r="AL13" s="336" t="str">
        <f>IF(様式G!AL13="","",様式G!AL13)</f>
        <v/>
      </c>
      <c r="AM13" s="336" t="str">
        <f>IF(様式G!AM13="","",様式G!AM13)</f>
        <v/>
      </c>
      <c r="AN13" s="336" t="str">
        <f>IF(様式G!AN13="","",様式G!AN13)</f>
        <v/>
      </c>
      <c r="AO13" s="341" t="str">
        <f ca="1">IF(様式G!AO13="","","【"&amp;ROUND(IFERROR(IF(ABS(様式G!AO13)&gt;=10,IF(様式G!AO13&gt;=0,様式G!AO13*RANDBETWEEN(80,90)*0.01,様式G!AO13*RANDBETWEEN(110,120)*0.01),様式G!AO13-RANDBETWEEN(1,3)),0),0)&amp;"～"&amp;ROUND(IFERROR(IF(ABS(様式G!AO13)&gt;=10,IF(様式G!AO13&gt;=0,様式G!AO13*RANDBETWEEN(110,120)*0.01,様式G!AO13*RANDBETWEEN(80,90)*0.01),様式G!AO13+RANDBETWEEN(1,3)),0),0)&amp;"】")</f>
        <v/>
      </c>
      <c r="AP13" s="405" t="str">
        <f ca="1">IF(様式G!AP13="","","【"&amp;ROUND(IFERROR(IF(ABS(様式G!AP13)&gt;=10,IF(様式G!AP13&gt;=0,様式G!AP13*RANDBETWEEN(80,90)*0.01,様式G!AP13*RANDBETWEEN(110,120)*0.01),様式G!AP13-RANDBETWEEN(1,3)),0),0)&amp;"～"&amp;ROUND(IFERROR(IF(ABS(様式G!AP13)&gt;=10,IF(様式G!AP13&gt;=0,様式G!AP13*RANDBETWEEN(110,120)*0.01,様式G!AP13*RANDBETWEEN(80,90)*0.01),様式G!AP13+RANDBETWEEN(1,3)),0),0)&amp;"】")</f>
        <v/>
      </c>
      <c r="AQ13" s="691" t="str">
        <f ca="1">IF(様式G!AQ13="","","【"&amp;ROUND(IFERROR(IF(ABS(様式G!AQ13)&gt;=10,IF(様式G!AQ13&gt;=0,様式G!AQ13*RANDBETWEEN(80,90)*0.01,様式G!AQ13*RANDBETWEEN(110,120)*0.01),様式G!AQ13-RANDBETWEEN(1,3)),0),0)&amp;"～"&amp;ROUND(IFERROR(IF(ABS(様式G!AQ13)&gt;=10,IF(様式G!AQ13&gt;=0,様式G!AQ13*RANDBETWEEN(110,120)*0.01,様式G!AQ13*RANDBETWEEN(80,90)*0.01),様式G!AQ13+RANDBETWEEN(1,3)),0),0)&amp;"】")</f>
        <v/>
      </c>
      <c r="AR13" s="691" t="str">
        <f ca="1">IF(様式G!AR13="","","【"&amp;ROUND(IFERROR(IF(ABS(様式G!AR13)&gt;=10,IF(様式G!AR13&gt;=0,様式G!AR13*RANDBETWEEN(80,90)*0.01,様式G!AR13*RANDBETWEEN(110,120)*0.01),様式G!AR13-RANDBETWEEN(1,3)),0),0)&amp;"～"&amp;ROUND(IFERROR(IF(ABS(様式G!AR13)&gt;=10,IF(様式G!AR13&gt;=0,様式G!AR13*RANDBETWEEN(110,120)*0.01,様式G!AR13*RANDBETWEEN(80,90)*0.01),様式G!AR13+RANDBETWEEN(1,3)),0),0)&amp;"】")</f>
        <v/>
      </c>
      <c r="AS13" s="691" t="str">
        <f ca="1">IF(様式G!AS13="","","【"&amp;ROUND(IFERROR(IF(ABS(様式G!AS13)&gt;=10,IF(様式G!AS13&gt;=0,様式G!AS13*RANDBETWEEN(80,90)*0.01,様式G!AS13*RANDBETWEEN(110,120)*0.01),様式G!AS13-RANDBETWEEN(1,3)),0),0)&amp;"～"&amp;ROUND(IFERROR(IF(ABS(様式G!AS13)&gt;=10,IF(様式G!AS13&gt;=0,様式G!AS13*RANDBETWEEN(110,120)*0.01,様式G!AS13*RANDBETWEEN(80,90)*0.01),様式G!AS13+RANDBETWEEN(1,3)),0),0)&amp;"】")</f>
        <v/>
      </c>
      <c r="AT13" s="494" t="str">
        <f ca="1">IF(様式G!AT13="","","【"&amp;ROUND(IFERROR(IF(ABS(様式G!AT13)&gt;=0.1,IF(様式G!AT13&gt;=0,様式G!AT13*RANDBETWEEN(80,90),様式G!AT13*RANDBETWEEN(110,120)),(様式G!AT13)*100-RANDBETWEEN(3,7)),0),0)&amp;"%～"&amp;ROUND(IFERROR(IF(ABS(様式G!AT13)&gt;=0.1,IF(様式G!AT13&gt;=0,様式G!AT13*RANDBETWEEN(110,120),様式G!AT13*RANDBETWEEN(80,90)),(様式G!AT13)*100+RANDBETWEEN(3,7)),0),0)&amp;"%】")</f>
        <v/>
      </c>
      <c r="AU13" s="572" t="str">
        <f>IF(様式G!AU13="","",様式G!AU13)</f>
        <v/>
      </c>
      <c r="AV13" s="473" t="str">
        <f>IF(様式G!AV13="","",様式G!AV13)</f>
        <v/>
      </c>
      <c r="AW13" s="341" t="str">
        <f ca="1">IF(様式G!AW13="","","【"&amp;ROUND(IFERROR(IF(ABS(様式G!AW13)&gt;=10,IF(様式G!AW13&gt;=0,様式G!AW13*RANDBETWEEN(80,90)*0.01,様式G!AW13*RANDBETWEEN(110,120)*0.01),様式G!AW13-RANDBETWEEN(1,3)),0),0)&amp;"～"&amp;ROUND(IFERROR(IF(ABS(様式G!AW13)&gt;=10,IF(様式G!AW13&gt;=0,様式G!AW13*RANDBETWEEN(110,120)*0.01,様式G!AW13*RANDBETWEEN(80,90)*0.01),様式G!AW13+RANDBETWEEN(1,3)),0),0)&amp;"】")</f>
        <v/>
      </c>
      <c r="AX13" s="336" t="str">
        <f>IF(様式G!AX13="","",様式G!AX13)</f>
        <v/>
      </c>
      <c r="AY13" s="340" t="str">
        <f>IF(様式G!AY13="","",様式G!AY13)</f>
        <v/>
      </c>
      <c r="AZ13" s="473" t="str">
        <f>IF(様式G!AZ13="","",様式G!AZ13)</f>
        <v/>
      </c>
      <c r="BA13" s="336" t="str">
        <f>IF(様式G!BA13="","",様式G!BA13)</f>
        <v/>
      </c>
      <c r="BB13" s="340" t="str">
        <f>IF(様式G!BB13="","",様式G!BB13)</f>
        <v/>
      </c>
      <c r="BC13" s="340" t="str">
        <f>IF(様式G!BC13="","",様式G!BC13)</f>
        <v/>
      </c>
      <c r="BD13" s="341" t="str">
        <f ca="1">IF(様式G!BD13="","","【"&amp;ROUND(IFERROR(IF(ABS(様式G!BD13)&gt;=10,IF(様式G!BD13&gt;=0,様式G!BD13*RANDBETWEEN(80,90)*0.01,様式G!BD13*RANDBETWEEN(110,120)*0.01),様式G!BD13-RANDBETWEEN(1,3)),0),0)&amp;"～"&amp;ROUND(IFERROR(IF(ABS(様式G!BD13)&gt;=10,IF(様式G!BD13&gt;=0,様式G!BD13*RANDBETWEEN(110,120)*0.01,様式G!BD13*RANDBETWEEN(80,90)*0.01),様式G!BD13+RANDBETWEEN(1,3)),0),0)&amp;"】")</f>
        <v/>
      </c>
      <c r="BE13" s="341"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41"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41"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41"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41"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41"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41"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474" t="str">
        <f>IF(様式G!BL13="","",様式G!BL13)</f>
        <v/>
      </c>
      <c r="BM13" s="341"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41"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41"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41"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41"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41"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41"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41"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41"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579" t="str">
        <f>IF(様式G!BV13="","",様式G!BV13)</f>
        <v/>
      </c>
      <c r="BW13" s="588" t="str">
        <f>IF(様式G!BW13="","",様式G!BW13)</f>
        <v/>
      </c>
      <c r="BX13" s="341"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41"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41"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341" t="str">
        <f ca="1">IF(様式G!CA13="","","【"&amp;ROUND(IFERROR(IF(ABS(様式G!CA13)&gt;=10,IF(様式G!CA13&gt;=0,様式G!CA13*RANDBETWEEN(80,90)*0.01,様式G!CA13*RANDBETWEEN(110,120)*0.01),様式G!CA13-RANDBETWEEN(1,3)),0),0)&amp;"～"&amp;ROUND(IFERROR(IF(ABS(様式G!CA13)&gt;=10,IF(様式G!CA13&gt;=0,様式G!CA13*RANDBETWEEN(110,120)*0.01,様式G!CA13*RANDBETWEEN(80,90)*0.01),様式G!CA13+RANDBETWEEN(1,3)),0),0)&amp;"】")</f>
        <v/>
      </c>
      <c r="CB13" s="573" t="str">
        <f ca="1">IF(様式G!CB13="","","【"&amp;ROUND(IFERROR(IF(ABS(様式G!CB13)&gt;=0.1,IF(様式G!CB13&gt;=0,様式G!CB13*RANDBETWEEN(80,90),様式G!CB13*RANDBETWEEN(110,120)),(様式G!CB13)*100-RANDBETWEEN(3,7)),0),0)&amp;"%～"&amp;ROUND(IFERROR(IF(ABS(様式G!CB13)&gt;=0.1,IF(様式G!CB13&gt;=0,様式G!CB13*RANDBETWEEN(110,120),様式G!CB13*RANDBETWEEN(80,90)),(様式G!CB13)*100+RANDBETWEEN(3,7)),0),0)&amp;"%】")</f>
        <v/>
      </c>
      <c r="CC13" s="473" t="str">
        <f>IF(様式G!CC13="","",様式G!CC13)</f>
        <v/>
      </c>
      <c r="CD13" s="473" t="str">
        <f>IF(様式G!CD13="","",様式G!CD13)</f>
        <v/>
      </c>
      <c r="CE13" s="473" t="str">
        <f>IF(様式G!CE13="","",様式G!CE13)</f>
        <v/>
      </c>
      <c r="CF13" s="340"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341"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341" t="str">
        <f ca="1">IF(様式G!CH13="","","【"&amp;ROUND(IFERROR(IF(ABS(様式G!CH13)&gt;=10,IF(様式G!CH13&gt;=0,様式G!CH13*RANDBETWEEN(80,90)*0.01,様式G!CH13*RANDBETWEEN(110,120)*0.01),様式G!CH13-RANDBETWEEN(1,3)),0),0)&amp;"～"&amp;ROUND(IFERROR(IF(ABS(様式G!CH13)&gt;=10,IF(様式G!CH13&gt;=0,様式G!CH13*RANDBETWEEN(110,120)*0.01,様式G!CH13*RANDBETWEEN(80,90)*0.01),様式G!CH13+RANDBETWEEN(1,3)),0),0)&amp;"】")</f>
        <v/>
      </c>
      <c r="CI13" s="573" t="str">
        <f ca="1">IF(様式G!CI13="","","【"&amp;ROUND(IFERROR(IF(ABS(様式G!CI13)&gt;=0.1,IF(様式G!CI13&gt;=0,様式G!CI13*RANDBETWEEN(80,90),様式G!CI13*RANDBETWEEN(110,120)),(様式G!CI13)*100-RANDBETWEEN(3,7)),0),0)&amp;"%～"&amp;ROUND(IFERROR(IF(ABS(様式G!CI13)&gt;=0.1,IF(様式G!CI13&gt;=0,様式G!CI13*RANDBETWEEN(110,120),様式G!CI13*RANDBETWEEN(80,90)),(様式G!CI13)*100+RANDBETWEEN(3,7)),0),0)&amp;"%】")</f>
        <v/>
      </c>
      <c r="CJ13" s="473" t="str">
        <f>IF(様式G!CJ13="","",様式G!CJ13)</f>
        <v/>
      </c>
      <c r="CK13" s="473" t="str">
        <f>IF(様式G!CK13="","",様式G!CK13)</f>
        <v/>
      </c>
      <c r="CL13" s="340"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41"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341"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341"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c r="CP13" s="482"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row>
    <row r="14" spans="2:115" s="4" customFormat="1" ht="13.5" x14ac:dyDescent="0.15">
      <c r="B14" s="7">
        <v>2</v>
      </c>
      <c r="C14" s="433" t="str">
        <f>IF(様式G!C14="","",様式G!C14)</f>
        <v/>
      </c>
      <c r="D14" s="407" t="str">
        <f>IF(様式G!D14="","",様式G!D14)</f>
        <v/>
      </c>
      <c r="E14" s="486" t="str">
        <f>IF(様式G!E14="","",様式G!E14)</f>
        <v/>
      </c>
      <c r="F14" s="486" t="str">
        <f>IF(様式G!F14="","",様式G!F14)</f>
        <v/>
      </c>
      <c r="G14" s="345" t="str">
        <f>IF(様式G!G14="","",様式G!G14)</f>
        <v/>
      </c>
      <c r="H14" s="346" t="str">
        <f>IF(様式G!H14="","",様式G!H14)</f>
        <v/>
      </c>
      <c r="I14" s="466" t="str">
        <f>IF(様式G!I14="","",様式G!I14)</f>
        <v/>
      </c>
      <c r="J14" s="346" t="str">
        <f>IF(様式G!J14="","",様式G!J14)</f>
        <v/>
      </c>
      <c r="K14" s="466" t="str">
        <f>IF(様式G!K14="","",様式G!K14)</f>
        <v/>
      </c>
      <c r="L14" s="346" t="str">
        <f>IF(様式G!L14="","",様式G!L14)</f>
        <v/>
      </c>
      <c r="M14" s="466" t="str">
        <f>IF(様式G!M14="","",様式G!M14)</f>
        <v/>
      </c>
      <c r="N14" s="346" t="str">
        <f>IF(様式G!N14="","",様式G!N14)</f>
        <v/>
      </c>
      <c r="O14" s="466" t="str">
        <f>IF(様式G!O14="","",様式G!O14)</f>
        <v/>
      </c>
      <c r="P14" s="346" t="str">
        <f>IF(様式G!P14="","",様式G!P14)</f>
        <v/>
      </c>
      <c r="Q14" s="466" t="str">
        <f>IF(様式G!Q14="","",様式G!Q14)</f>
        <v/>
      </c>
      <c r="R14" s="346" t="str">
        <f>IF(様式G!R14="","",様式G!R14)</f>
        <v/>
      </c>
      <c r="S14" s="466" t="str">
        <f>IF(様式G!S14="","",様式G!S14)</f>
        <v/>
      </c>
      <c r="T14" s="346" t="str">
        <f>IF(様式G!T14="","",様式G!T14)</f>
        <v/>
      </c>
      <c r="U14" s="466" t="str">
        <f>IF(様式G!U14="","",様式G!U14)</f>
        <v/>
      </c>
      <c r="V14" s="346" t="str">
        <f>IF(様式G!V14="","",様式G!V14)</f>
        <v/>
      </c>
      <c r="W14" s="346" t="str">
        <f>IF(様式G!W14="","",様式G!W14)</f>
        <v/>
      </c>
      <c r="X14" s="466" t="str">
        <f>IF(様式G!X14="","",様式G!X14)</f>
        <v/>
      </c>
      <c r="Y14" s="466" t="str">
        <f>IF(様式G!Y14="","",様式G!Y14)</f>
        <v/>
      </c>
      <c r="Z14" s="466" t="str">
        <f>IF(様式G!Z14="","",様式G!Z14)</f>
        <v/>
      </c>
      <c r="AA14" s="466" t="str">
        <f>IF(様式G!AA14="","",様式G!AA14)</f>
        <v/>
      </c>
      <c r="AB14" s="466" t="str">
        <f>IF(様式G!AB14="","",様式G!AB14)</f>
        <v/>
      </c>
      <c r="AC14" s="345" t="str">
        <f>IF(様式G!AC14="","",様式G!AC14)</f>
        <v/>
      </c>
      <c r="AD14" s="555" t="str">
        <f>IF(様式G!AD14="","",様式G!AD14)</f>
        <v/>
      </c>
      <c r="AE14" s="555" t="str">
        <f>IF(様式G!AE14="","",様式G!AE14)</f>
        <v/>
      </c>
      <c r="AF14" s="555" t="str">
        <f>IF(様式G!AF14="","",様式G!AF14)</f>
        <v/>
      </c>
      <c r="AG14" s="555" t="str">
        <f>IF(様式G!AG14="","",様式G!AG14)</f>
        <v/>
      </c>
      <c r="AH14" s="555" t="str">
        <f>IF(様式G!AH14="","",様式G!AH14)</f>
        <v/>
      </c>
      <c r="AI14" s="555" t="str">
        <f>IF(様式G!AI14="","",様式G!AI14)</f>
        <v/>
      </c>
      <c r="AJ14" s="555" t="str">
        <f>IF(様式G!AJ14="","",様式G!AJ14)</f>
        <v/>
      </c>
      <c r="AK14" s="345" t="str">
        <f>IF(様式G!AK14="","",様式G!AK14)</f>
        <v/>
      </c>
      <c r="AL14" s="345" t="str">
        <f>IF(様式G!AL14="","",様式G!AL14)</f>
        <v/>
      </c>
      <c r="AM14" s="345" t="str">
        <f>IF(様式G!AM14="","",様式G!AM14)</f>
        <v/>
      </c>
      <c r="AN14" s="345" t="str">
        <f>IF(様式G!AN14="","",様式G!AN14)</f>
        <v/>
      </c>
      <c r="AO14" s="353" t="str">
        <f ca="1">IF(様式G!AO14="","","【"&amp;ROUND(IFERROR(IF(ABS(様式G!AO14)&gt;=10,IF(様式G!AO14&gt;=0,様式G!AO14*RANDBETWEEN(80,90)*0.01,様式G!AO14*RANDBETWEEN(110,120)*0.01),様式G!AO14-RANDBETWEEN(1,3)),0),0)&amp;"～"&amp;ROUND(IFERROR(IF(ABS(様式G!AO14)&gt;=10,IF(様式G!AO14&gt;=0,様式G!AO14*RANDBETWEEN(110,120)*0.01,様式G!AO14*RANDBETWEEN(80,90)*0.01),様式G!AO14+RANDBETWEEN(1,3)),0),0)&amp;"】")</f>
        <v/>
      </c>
      <c r="AP14" s="408" t="str">
        <f ca="1">IF(様式G!AP14="","","【"&amp;ROUND(IFERROR(IF(ABS(様式G!AP14)&gt;=10,IF(様式G!AP14&gt;=0,様式G!AP14*RANDBETWEEN(80,90)*0.01,様式G!AP14*RANDBETWEEN(110,120)*0.01),様式G!AP14-RANDBETWEEN(1,3)),0),0)&amp;"～"&amp;ROUND(IFERROR(IF(ABS(様式G!AP14)&gt;=10,IF(様式G!AP14&gt;=0,様式G!AP14*RANDBETWEEN(110,120)*0.01,様式G!AP14*RANDBETWEEN(80,90)*0.01),様式G!AP14+RANDBETWEEN(1,3)),0),0)&amp;"】")</f>
        <v/>
      </c>
      <c r="AQ14" s="408" t="str">
        <f ca="1">IF(様式G!AQ14="","","【"&amp;ROUND(IFERROR(IF(ABS(様式G!AQ14)&gt;=10,IF(様式G!AQ14&gt;=0,様式G!AQ14*RANDBETWEEN(80,90)*0.01,様式G!AQ14*RANDBETWEEN(110,120)*0.01),様式G!AQ14-RANDBETWEEN(1,3)),0),0)&amp;"～"&amp;ROUND(IFERROR(IF(ABS(様式G!AQ14)&gt;=10,IF(様式G!AQ14&gt;=0,様式G!AQ14*RANDBETWEEN(110,120)*0.01,様式G!AQ14*RANDBETWEEN(80,90)*0.01),様式G!AQ14+RANDBETWEEN(1,3)),0),0)&amp;"】")</f>
        <v/>
      </c>
      <c r="AR14" s="408" t="str">
        <f ca="1">IF(様式G!AR14="","","【"&amp;ROUND(IFERROR(IF(ABS(様式G!AR14)&gt;=10,IF(様式G!AR14&gt;=0,様式G!AR14*RANDBETWEEN(80,90)*0.01,様式G!AR14*RANDBETWEEN(110,120)*0.01),様式G!AR14-RANDBETWEEN(1,3)),0),0)&amp;"～"&amp;ROUND(IFERROR(IF(ABS(様式G!AR14)&gt;=10,IF(様式G!AR14&gt;=0,様式G!AR14*RANDBETWEEN(110,120)*0.01,様式G!AR14*RANDBETWEEN(80,90)*0.01),様式G!AR14+RANDBETWEEN(1,3)),0),0)&amp;"】")</f>
        <v/>
      </c>
      <c r="AS14" s="408" t="str">
        <f ca="1">IF(様式G!AS14="","","【"&amp;ROUND(IFERROR(IF(ABS(様式G!AS14)&gt;=10,IF(様式G!AS14&gt;=0,様式G!AS14*RANDBETWEEN(80,90)*0.01,様式G!AS14*RANDBETWEEN(110,120)*0.01),様式G!AS14-RANDBETWEEN(1,3)),0),0)&amp;"～"&amp;ROUND(IFERROR(IF(ABS(様式G!AS14)&gt;=10,IF(様式G!AS14&gt;=0,様式G!AS14*RANDBETWEEN(110,120)*0.01,様式G!AS14*RANDBETWEEN(80,90)*0.01),様式G!AS14+RANDBETWEEN(1,3)),0),0)&amp;"】")</f>
        <v/>
      </c>
      <c r="AT14" s="494" t="str">
        <f ca="1">IF(様式G!AT14="","","【"&amp;ROUND(IFERROR(IF(ABS(様式G!AT14)&gt;=0.1,IF(様式G!AT14&gt;=0,様式G!AT14*RANDBETWEEN(80,90),様式G!AT14*RANDBETWEEN(110,120)),(様式G!AT14)*100-RANDBETWEEN(3,7)),0),0)&amp;"%～"&amp;ROUND(IFERROR(IF(ABS(様式G!AT14)&gt;=0.1,IF(様式G!AT14&gt;=0,様式G!AT14*RANDBETWEEN(110,120),様式G!AT14*RANDBETWEEN(80,90)),(様式G!AT14)*100+RANDBETWEEN(3,7)),0),0)&amp;"%】")</f>
        <v/>
      </c>
      <c r="AU14" s="466" t="str">
        <f>IF(様式G!AU14="","",様式G!AU14)</f>
        <v/>
      </c>
      <c r="AV14" s="555" t="str">
        <f>IF(様式G!AV14="","",様式G!AV14)</f>
        <v/>
      </c>
      <c r="AW14" s="352" t="str">
        <f ca="1">IF(様式G!AW14="","","【"&amp;ROUND(IFERROR(IF(ABS(様式G!AW14)&gt;=10,IF(様式G!AW14&gt;=0,様式G!AW14*RANDBETWEEN(80,90)*0.01,様式G!AW14*RANDBETWEEN(110,120)*0.01),様式G!AW14-RANDBETWEEN(1,3)),0),0)&amp;"～"&amp;ROUND(IFERROR(IF(ABS(様式G!AW14)&gt;=10,IF(様式G!AW14&gt;=0,様式G!AW14*RANDBETWEEN(110,120)*0.01,様式G!AW14*RANDBETWEEN(80,90)*0.01),様式G!AW14+RANDBETWEEN(1,3)),0),0)&amp;"】")</f>
        <v/>
      </c>
      <c r="AX14" s="345" t="str">
        <f>IF(様式G!AX14="","",様式G!AX14)</f>
        <v/>
      </c>
      <c r="AY14" s="352" t="str">
        <f>IF(様式G!AY14="","",様式G!AY14)</f>
        <v/>
      </c>
      <c r="AZ14" s="555" t="str">
        <f>IF(様式G!AZ14="","",様式G!AZ14)</f>
        <v/>
      </c>
      <c r="BA14" s="345" t="str">
        <f>IF(様式G!BA14="","",様式G!BA14)</f>
        <v/>
      </c>
      <c r="BB14" s="352" t="str">
        <f>IF(様式G!BB14="","",様式G!BB14)</f>
        <v/>
      </c>
      <c r="BC14" s="352" t="str">
        <f>IF(様式G!BC14="","",様式G!BC14)</f>
        <v/>
      </c>
      <c r="BD14" s="353" t="str">
        <f ca="1">IF(様式G!BD14="","","【"&amp;ROUND(IFERROR(IF(ABS(様式G!BD14)&gt;=10,IF(様式G!BD14&gt;=0,様式G!BD14*RANDBETWEEN(80,90)*0.01,様式G!BD14*RANDBETWEEN(110,120)*0.01),様式G!BD14-RANDBETWEEN(1,3)),0),0)&amp;"～"&amp;ROUND(IFERROR(IF(ABS(様式G!BD14)&gt;=10,IF(様式G!BD14&gt;=0,様式G!BD14*RANDBETWEEN(110,120)*0.01,様式G!BD14*RANDBETWEEN(80,90)*0.01),様式G!BD14+RANDBETWEEN(1,3)),0),0)&amp;"】")</f>
        <v/>
      </c>
      <c r="BE14" s="353"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353"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353"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353"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353"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353"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353"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466" t="str">
        <f>IF(様式G!BL14="","",様式G!BL14)</f>
        <v/>
      </c>
      <c r="BM14" s="353"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353"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353"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353"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353"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353"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353"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353"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353"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580" t="str">
        <f>IF(様式G!BV14="","",様式G!BV14)</f>
        <v/>
      </c>
      <c r="BW14" s="589" t="str">
        <f>IF(様式G!BW14="","",様式G!BW14)</f>
        <v/>
      </c>
      <c r="BX14" s="353"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353"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353"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353" t="str">
        <f ca="1">IF(様式G!CA14="","","【"&amp;ROUND(IFERROR(IF(ABS(様式G!CA14)&gt;=10,IF(様式G!CA14&gt;=0,様式G!CA14*RANDBETWEEN(80,90)*0.01,様式G!CA14*RANDBETWEEN(110,120)*0.01),様式G!CA14-RANDBETWEEN(1,3)),0),0)&amp;"～"&amp;ROUND(IFERROR(IF(ABS(様式G!CA14)&gt;=10,IF(様式G!CA14&gt;=0,様式G!CA14*RANDBETWEEN(110,120)*0.01,様式G!CA14*RANDBETWEEN(80,90)*0.01),様式G!CA14+RANDBETWEEN(1,3)),0),0)&amp;"】")</f>
        <v/>
      </c>
      <c r="CB14" s="576" t="str">
        <f ca="1">IF(様式G!CB14="","","【"&amp;ROUND(IFERROR(IF(ABS(様式G!CB14)&gt;=0.1,IF(様式G!CB14&gt;=0,様式G!CB14*RANDBETWEEN(80,90),様式G!CB14*RANDBETWEEN(110,120)),(様式G!CB14)*100-RANDBETWEEN(3,7)),0),0)&amp;"%～"&amp;ROUND(IFERROR(IF(ABS(様式G!CB14)&gt;=0.1,IF(様式G!CB14&gt;=0,様式G!CB14*RANDBETWEEN(110,120),様式G!CB14*RANDBETWEEN(80,90)),(様式G!CB14)*100+RANDBETWEEN(3,7)),0),0)&amp;"%】")</f>
        <v/>
      </c>
      <c r="CC14" s="555" t="str">
        <f>IF(様式G!CC14="","",様式G!CC14)</f>
        <v/>
      </c>
      <c r="CD14" s="555" t="str">
        <f>IF(様式G!CD14="","",様式G!CD14)</f>
        <v/>
      </c>
      <c r="CE14" s="555" t="str">
        <f>IF(様式G!CE14="","",様式G!CE14)</f>
        <v/>
      </c>
      <c r="CF14" s="352"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353"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353" t="str">
        <f ca="1">IF(様式G!CH14="","","【"&amp;ROUND(IFERROR(IF(ABS(様式G!CH14)&gt;=10,IF(様式G!CH14&gt;=0,様式G!CH14*RANDBETWEEN(80,90)*0.01,様式G!CH14*RANDBETWEEN(110,120)*0.01),様式G!CH14-RANDBETWEEN(1,3)),0),0)&amp;"～"&amp;ROUND(IFERROR(IF(ABS(様式G!CH14)&gt;=10,IF(様式G!CH14&gt;=0,様式G!CH14*RANDBETWEEN(110,120)*0.01,様式G!CH14*RANDBETWEEN(80,90)*0.01),様式G!CH14+RANDBETWEEN(1,3)),0),0)&amp;"】")</f>
        <v/>
      </c>
      <c r="CI14" s="576" t="str">
        <f ca="1">IF(様式G!CI14="","","【"&amp;ROUND(IFERROR(IF(ABS(様式G!CI14)&gt;=0.1,IF(様式G!CI14&gt;=0,様式G!CI14*RANDBETWEEN(80,90),様式G!CI14*RANDBETWEEN(110,120)),(様式G!CI14)*100-RANDBETWEEN(3,7)),0),0)&amp;"%～"&amp;ROUND(IFERROR(IF(ABS(様式G!CI14)&gt;=0.1,IF(様式G!CI14&gt;=0,様式G!CI14*RANDBETWEEN(110,120),様式G!CI14*RANDBETWEEN(80,90)),(様式G!CI14)*100+RANDBETWEEN(3,7)),0),0)&amp;"%】")</f>
        <v/>
      </c>
      <c r="CJ14" s="555" t="str">
        <f>IF(様式G!CJ14="","",様式G!CJ14)</f>
        <v/>
      </c>
      <c r="CK14" s="555" t="str">
        <f>IF(様式G!CK14="","",様式G!CK14)</f>
        <v/>
      </c>
      <c r="CL14" s="352"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353"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353"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353"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c r="CP14" s="556"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row>
    <row r="15" spans="2:115" s="4" customFormat="1" ht="13.5" x14ac:dyDescent="0.15">
      <c r="B15" s="7">
        <v>3</v>
      </c>
      <c r="C15" s="433" t="str">
        <f>IF(様式G!C15="","",様式G!C15)</f>
        <v/>
      </c>
      <c r="D15" s="407" t="str">
        <f>IF(様式G!D15="","",様式G!D15)</f>
        <v/>
      </c>
      <c r="E15" s="486" t="str">
        <f>IF(様式G!E15="","",様式G!E15)</f>
        <v/>
      </c>
      <c r="F15" s="486" t="str">
        <f>IF(様式G!F15="","",様式G!F15)</f>
        <v/>
      </c>
      <c r="G15" s="345" t="str">
        <f>IF(様式G!G15="","",様式G!G15)</f>
        <v/>
      </c>
      <c r="H15" s="346" t="str">
        <f>IF(様式G!H15="","",様式G!H15)</f>
        <v/>
      </c>
      <c r="I15" s="466" t="str">
        <f>IF(様式G!I15="","",様式G!I15)</f>
        <v/>
      </c>
      <c r="J15" s="346" t="str">
        <f>IF(様式G!J15="","",様式G!J15)</f>
        <v/>
      </c>
      <c r="K15" s="466" t="str">
        <f>IF(様式G!K15="","",様式G!K15)</f>
        <v/>
      </c>
      <c r="L15" s="346" t="str">
        <f>IF(様式G!L15="","",様式G!L15)</f>
        <v/>
      </c>
      <c r="M15" s="466" t="str">
        <f>IF(様式G!M15="","",様式G!M15)</f>
        <v/>
      </c>
      <c r="N15" s="346" t="str">
        <f>IF(様式G!N15="","",様式G!N15)</f>
        <v/>
      </c>
      <c r="O15" s="466" t="str">
        <f>IF(様式G!O15="","",様式G!O15)</f>
        <v/>
      </c>
      <c r="P15" s="346" t="str">
        <f>IF(様式G!P15="","",様式G!P15)</f>
        <v/>
      </c>
      <c r="Q15" s="466" t="str">
        <f>IF(様式G!Q15="","",様式G!Q15)</f>
        <v/>
      </c>
      <c r="R15" s="346" t="str">
        <f>IF(様式G!R15="","",様式G!R15)</f>
        <v/>
      </c>
      <c r="S15" s="466" t="str">
        <f>IF(様式G!S15="","",様式G!S15)</f>
        <v/>
      </c>
      <c r="T15" s="346" t="str">
        <f>IF(様式G!T15="","",様式G!T15)</f>
        <v/>
      </c>
      <c r="U15" s="466" t="str">
        <f>IF(様式G!U15="","",様式G!U15)</f>
        <v/>
      </c>
      <c r="V15" s="346" t="str">
        <f>IF(様式G!V15="","",様式G!V15)</f>
        <v/>
      </c>
      <c r="W15" s="346" t="str">
        <f>IF(様式G!W15="","",様式G!W15)</f>
        <v/>
      </c>
      <c r="X15" s="466" t="str">
        <f>IF(様式G!X15="","",様式G!X15)</f>
        <v/>
      </c>
      <c r="Y15" s="466" t="str">
        <f>IF(様式G!Y15="","",様式G!Y15)</f>
        <v/>
      </c>
      <c r="Z15" s="466" t="str">
        <f>IF(様式G!Z15="","",様式G!Z15)</f>
        <v/>
      </c>
      <c r="AA15" s="466" t="str">
        <f>IF(様式G!AA15="","",様式G!AA15)</f>
        <v/>
      </c>
      <c r="AB15" s="466" t="str">
        <f>IF(様式G!AB15="","",様式G!AB15)</f>
        <v/>
      </c>
      <c r="AC15" s="345" t="str">
        <f>IF(様式G!AC15="","",様式G!AC15)</f>
        <v/>
      </c>
      <c r="AD15" s="555" t="str">
        <f>IF(様式G!AD15="","",様式G!AD15)</f>
        <v/>
      </c>
      <c r="AE15" s="555" t="str">
        <f>IF(様式G!AE15="","",様式G!AE15)</f>
        <v/>
      </c>
      <c r="AF15" s="555" t="str">
        <f>IF(様式G!AF15="","",様式G!AF15)</f>
        <v/>
      </c>
      <c r="AG15" s="555" t="str">
        <f>IF(様式G!AG15="","",様式G!AG15)</f>
        <v/>
      </c>
      <c r="AH15" s="555" t="str">
        <f>IF(様式G!AH15="","",様式G!AH15)</f>
        <v/>
      </c>
      <c r="AI15" s="555" t="str">
        <f>IF(様式G!AI15="","",様式G!AI15)</f>
        <v/>
      </c>
      <c r="AJ15" s="555" t="str">
        <f>IF(様式G!AJ15="","",様式G!AJ15)</f>
        <v/>
      </c>
      <c r="AK15" s="345" t="str">
        <f>IF(様式G!AK15="","",様式G!AK15)</f>
        <v/>
      </c>
      <c r="AL15" s="345" t="str">
        <f>IF(様式G!AL15="","",様式G!AL15)</f>
        <v/>
      </c>
      <c r="AM15" s="345" t="str">
        <f>IF(様式G!AM15="","",様式G!AM15)</f>
        <v/>
      </c>
      <c r="AN15" s="345" t="str">
        <f>IF(様式G!AN15="","",様式G!AN15)</f>
        <v/>
      </c>
      <c r="AO15" s="353" t="str">
        <f ca="1">IF(様式G!AO15="","","【"&amp;ROUND(IFERROR(IF(ABS(様式G!AO15)&gt;=10,IF(様式G!AO15&gt;=0,様式G!AO15*RANDBETWEEN(80,90)*0.01,様式G!AO15*RANDBETWEEN(110,120)*0.01),様式G!AO15-RANDBETWEEN(1,3)),0),0)&amp;"～"&amp;ROUND(IFERROR(IF(ABS(様式G!AO15)&gt;=10,IF(様式G!AO15&gt;=0,様式G!AO15*RANDBETWEEN(110,120)*0.01,様式G!AO15*RANDBETWEEN(80,90)*0.01),様式G!AO15+RANDBETWEEN(1,3)),0),0)&amp;"】")</f>
        <v/>
      </c>
      <c r="AP15" s="408" t="str">
        <f ca="1">IF(様式G!AP15="","","【"&amp;ROUND(IFERROR(IF(ABS(様式G!AP15)&gt;=10,IF(様式G!AP15&gt;=0,様式G!AP15*RANDBETWEEN(80,90)*0.01,様式G!AP15*RANDBETWEEN(110,120)*0.01),様式G!AP15-RANDBETWEEN(1,3)),0),0)&amp;"～"&amp;ROUND(IFERROR(IF(ABS(様式G!AP15)&gt;=10,IF(様式G!AP15&gt;=0,様式G!AP15*RANDBETWEEN(110,120)*0.01,様式G!AP15*RANDBETWEEN(80,90)*0.01),様式G!AP15+RANDBETWEEN(1,3)),0),0)&amp;"】")</f>
        <v/>
      </c>
      <c r="AQ15" s="408" t="str">
        <f ca="1">IF(様式G!AQ15="","","【"&amp;ROUND(IFERROR(IF(ABS(様式G!AQ15)&gt;=10,IF(様式G!AQ15&gt;=0,様式G!AQ15*RANDBETWEEN(80,90)*0.01,様式G!AQ15*RANDBETWEEN(110,120)*0.01),様式G!AQ15-RANDBETWEEN(1,3)),0),0)&amp;"～"&amp;ROUND(IFERROR(IF(ABS(様式G!AQ15)&gt;=10,IF(様式G!AQ15&gt;=0,様式G!AQ15*RANDBETWEEN(110,120)*0.01,様式G!AQ15*RANDBETWEEN(80,90)*0.01),様式G!AQ15+RANDBETWEEN(1,3)),0),0)&amp;"】")</f>
        <v/>
      </c>
      <c r="AR15" s="408" t="str">
        <f ca="1">IF(様式G!AR15="","","【"&amp;ROUND(IFERROR(IF(ABS(様式G!AR15)&gt;=10,IF(様式G!AR15&gt;=0,様式G!AR15*RANDBETWEEN(80,90)*0.01,様式G!AR15*RANDBETWEEN(110,120)*0.01),様式G!AR15-RANDBETWEEN(1,3)),0),0)&amp;"～"&amp;ROUND(IFERROR(IF(ABS(様式G!AR15)&gt;=10,IF(様式G!AR15&gt;=0,様式G!AR15*RANDBETWEEN(110,120)*0.01,様式G!AR15*RANDBETWEEN(80,90)*0.01),様式G!AR15+RANDBETWEEN(1,3)),0),0)&amp;"】")</f>
        <v/>
      </c>
      <c r="AS15" s="408" t="str">
        <f ca="1">IF(様式G!AS15="","","【"&amp;ROUND(IFERROR(IF(ABS(様式G!AS15)&gt;=10,IF(様式G!AS15&gt;=0,様式G!AS15*RANDBETWEEN(80,90)*0.01,様式G!AS15*RANDBETWEEN(110,120)*0.01),様式G!AS15-RANDBETWEEN(1,3)),0),0)&amp;"～"&amp;ROUND(IFERROR(IF(ABS(様式G!AS15)&gt;=10,IF(様式G!AS15&gt;=0,様式G!AS15*RANDBETWEEN(110,120)*0.01,様式G!AS15*RANDBETWEEN(80,90)*0.01),様式G!AS15+RANDBETWEEN(1,3)),0),0)&amp;"】")</f>
        <v/>
      </c>
      <c r="AT15" s="494" t="str">
        <f ca="1">IF(様式G!AT15="","","【"&amp;ROUND(IFERROR(IF(ABS(様式G!AT15)&gt;=0.1,IF(様式G!AT15&gt;=0,様式G!AT15*RANDBETWEEN(80,90),様式G!AT15*RANDBETWEEN(110,120)),(様式G!AT15)*100-RANDBETWEEN(3,7)),0),0)&amp;"%～"&amp;ROUND(IFERROR(IF(ABS(様式G!AT15)&gt;=0.1,IF(様式G!AT15&gt;=0,様式G!AT15*RANDBETWEEN(110,120),様式G!AT15*RANDBETWEEN(80,90)),(様式G!AT15)*100+RANDBETWEEN(3,7)),0),0)&amp;"%】")</f>
        <v/>
      </c>
      <c r="AU15" s="466" t="str">
        <f>IF(様式G!AU15="","",様式G!AU15)</f>
        <v/>
      </c>
      <c r="AV15" s="555" t="str">
        <f>IF(様式G!AV15="","",様式G!AV15)</f>
        <v/>
      </c>
      <c r="AW15" s="352" t="str">
        <f ca="1">IF(様式G!AW15="","","【"&amp;ROUND(IFERROR(IF(ABS(様式G!AW15)&gt;=10,IF(様式G!AW15&gt;=0,様式G!AW15*RANDBETWEEN(80,90)*0.01,様式G!AW15*RANDBETWEEN(110,120)*0.01),様式G!AW15-RANDBETWEEN(1,3)),0),0)&amp;"～"&amp;ROUND(IFERROR(IF(ABS(様式G!AW15)&gt;=10,IF(様式G!AW15&gt;=0,様式G!AW15*RANDBETWEEN(110,120)*0.01,様式G!AW15*RANDBETWEEN(80,90)*0.01),様式G!AW15+RANDBETWEEN(1,3)),0),0)&amp;"】")</f>
        <v/>
      </c>
      <c r="AX15" s="345" t="str">
        <f>IF(様式G!AX15="","",様式G!AX15)</f>
        <v/>
      </c>
      <c r="AY15" s="352" t="str">
        <f>IF(様式G!AY15="","",様式G!AY15)</f>
        <v/>
      </c>
      <c r="AZ15" s="555" t="str">
        <f>IF(様式G!AZ15="","",様式G!AZ15)</f>
        <v/>
      </c>
      <c r="BA15" s="345" t="str">
        <f>IF(様式G!BA15="","",様式G!BA15)</f>
        <v/>
      </c>
      <c r="BB15" s="352" t="str">
        <f>IF(様式G!BB15="","",様式G!BB15)</f>
        <v/>
      </c>
      <c r="BC15" s="352" t="str">
        <f>IF(様式G!BC15="","",様式G!BC15)</f>
        <v/>
      </c>
      <c r="BD15" s="353" t="str">
        <f ca="1">IF(様式G!BD15="","","【"&amp;ROUND(IFERROR(IF(ABS(様式G!BD15)&gt;=10,IF(様式G!BD15&gt;=0,様式G!BD15*RANDBETWEEN(80,90)*0.01,様式G!BD15*RANDBETWEEN(110,120)*0.01),様式G!BD15-RANDBETWEEN(1,3)),0),0)&amp;"～"&amp;ROUND(IFERROR(IF(ABS(様式G!BD15)&gt;=10,IF(様式G!BD15&gt;=0,様式G!BD15*RANDBETWEEN(110,120)*0.01,様式G!BD15*RANDBETWEEN(80,90)*0.01),様式G!BD15+RANDBETWEEN(1,3)),0),0)&amp;"】")</f>
        <v/>
      </c>
      <c r="BE15" s="353"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353"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353"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353"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353"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353"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353"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466" t="str">
        <f>IF(様式G!BL15="","",様式G!BL15)</f>
        <v/>
      </c>
      <c r="BM15" s="353"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353"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353"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353"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353"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353"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353"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353"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353"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580" t="str">
        <f>IF(様式G!BV15="","",様式G!BV15)</f>
        <v/>
      </c>
      <c r="BW15" s="589" t="str">
        <f>IF(様式G!BW15="","",様式G!BW15)</f>
        <v/>
      </c>
      <c r="BX15" s="353"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353"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353"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353" t="str">
        <f ca="1">IF(様式G!CA15="","","【"&amp;ROUND(IFERROR(IF(ABS(様式G!CA15)&gt;=10,IF(様式G!CA15&gt;=0,様式G!CA15*RANDBETWEEN(80,90)*0.01,様式G!CA15*RANDBETWEEN(110,120)*0.01),様式G!CA15-RANDBETWEEN(1,3)),0),0)&amp;"～"&amp;ROUND(IFERROR(IF(ABS(様式G!CA15)&gt;=10,IF(様式G!CA15&gt;=0,様式G!CA15*RANDBETWEEN(110,120)*0.01,様式G!CA15*RANDBETWEEN(80,90)*0.01),様式G!CA15+RANDBETWEEN(1,3)),0),0)&amp;"】")</f>
        <v/>
      </c>
      <c r="CB15" s="576" t="str">
        <f ca="1">IF(様式G!CB15="","","【"&amp;ROUND(IFERROR(IF(ABS(様式G!CB15)&gt;=0.1,IF(様式G!CB15&gt;=0,様式G!CB15*RANDBETWEEN(80,90),様式G!CB15*RANDBETWEEN(110,120)),(様式G!CB15)*100-RANDBETWEEN(3,7)),0),0)&amp;"%～"&amp;ROUND(IFERROR(IF(ABS(様式G!CB15)&gt;=0.1,IF(様式G!CB15&gt;=0,様式G!CB15*RANDBETWEEN(110,120),様式G!CB15*RANDBETWEEN(80,90)),(様式G!CB15)*100+RANDBETWEEN(3,7)),0),0)&amp;"%】")</f>
        <v/>
      </c>
      <c r="CC15" s="555" t="str">
        <f>IF(様式G!CC15="","",様式G!CC15)</f>
        <v/>
      </c>
      <c r="CD15" s="555" t="str">
        <f>IF(様式G!CD15="","",様式G!CD15)</f>
        <v/>
      </c>
      <c r="CE15" s="555" t="str">
        <f>IF(様式G!CE15="","",様式G!CE15)</f>
        <v/>
      </c>
      <c r="CF15" s="352"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353"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353" t="str">
        <f ca="1">IF(様式G!CH15="","","【"&amp;ROUND(IFERROR(IF(ABS(様式G!CH15)&gt;=10,IF(様式G!CH15&gt;=0,様式G!CH15*RANDBETWEEN(80,90)*0.01,様式G!CH15*RANDBETWEEN(110,120)*0.01),様式G!CH15-RANDBETWEEN(1,3)),0),0)&amp;"～"&amp;ROUND(IFERROR(IF(ABS(様式G!CH15)&gt;=10,IF(様式G!CH15&gt;=0,様式G!CH15*RANDBETWEEN(110,120)*0.01,様式G!CH15*RANDBETWEEN(80,90)*0.01),様式G!CH15+RANDBETWEEN(1,3)),0),0)&amp;"】")</f>
        <v/>
      </c>
      <c r="CI15" s="576" t="str">
        <f ca="1">IF(様式G!CI15="","","【"&amp;ROUND(IFERROR(IF(ABS(様式G!CI15)&gt;=0.1,IF(様式G!CI15&gt;=0,様式G!CI15*RANDBETWEEN(80,90),様式G!CI15*RANDBETWEEN(110,120)),(様式G!CI15)*100-RANDBETWEEN(3,7)),0),0)&amp;"%～"&amp;ROUND(IFERROR(IF(ABS(様式G!CI15)&gt;=0.1,IF(様式G!CI15&gt;=0,様式G!CI15*RANDBETWEEN(110,120),様式G!CI15*RANDBETWEEN(80,90)),(様式G!CI15)*100+RANDBETWEEN(3,7)),0),0)&amp;"%】")</f>
        <v/>
      </c>
      <c r="CJ15" s="555" t="str">
        <f>IF(様式G!CJ15="","",様式G!CJ15)</f>
        <v/>
      </c>
      <c r="CK15" s="555" t="str">
        <f>IF(様式G!CK15="","",様式G!CK15)</f>
        <v/>
      </c>
      <c r="CL15" s="352"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353"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353"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353"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c r="CP15" s="556"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row>
    <row r="16" spans="2:115" ht="13.5" x14ac:dyDescent="0.15">
      <c r="B16" s="7">
        <v>4</v>
      </c>
      <c r="C16" s="433" t="str">
        <f>IF(様式G!C16="","",様式G!C16)</f>
        <v/>
      </c>
      <c r="D16" s="407" t="str">
        <f>IF(様式G!D16="","",様式G!D16)</f>
        <v/>
      </c>
      <c r="E16" s="486" t="str">
        <f>IF(様式G!E16="","",様式G!E16)</f>
        <v/>
      </c>
      <c r="F16" s="486" t="str">
        <f>IF(様式G!F16="","",様式G!F16)</f>
        <v/>
      </c>
      <c r="G16" s="345" t="str">
        <f>IF(様式G!G16="","",様式G!G16)</f>
        <v/>
      </c>
      <c r="H16" s="346" t="str">
        <f>IF(様式G!H16="","",様式G!H16)</f>
        <v/>
      </c>
      <c r="I16" s="466" t="str">
        <f>IF(様式G!I16="","",様式G!I16)</f>
        <v/>
      </c>
      <c r="J16" s="346" t="str">
        <f>IF(様式G!J16="","",様式G!J16)</f>
        <v/>
      </c>
      <c r="K16" s="466" t="str">
        <f>IF(様式G!K16="","",様式G!K16)</f>
        <v/>
      </c>
      <c r="L16" s="346" t="str">
        <f>IF(様式G!L16="","",様式G!L16)</f>
        <v/>
      </c>
      <c r="M16" s="466" t="str">
        <f>IF(様式G!M16="","",様式G!M16)</f>
        <v/>
      </c>
      <c r="N16" s="346" t="str">
        <f>IF(様式G!N16="","",様式G!N16)</f>
        <v/>
      </c>
      <c r="O16" s="466" t="str">
        <f>IF(様式G!O16="","",様式G!O16)</f>
        <v/>
      </c>
      <c r="P16" s="346" t="str">
        <f>IF(様式G!P16="","",様式G!P16)</f>
        <v/>
      </c>
      <c r="Q16" s="466" t="str">
        <f>IF(様式G!Q16="","",様式G!Q16)</f>
        <v/>
      </c>
      <c r="R16" s="346" t="str">
        <f>IF(様式G!R16="","",様式G!R16)</f>
        <v/>
      </c>
      <c r="S16" s="466" t="str">
        <f>IF(様式G!S16="","",様式G!S16)</f>
        <v/>
      </c>
      <c r="T16" s="346" t="str">
        <f>IF(様式G!T16="","",様式G!T16)</f>
        <v/>
      </c>
      <c r="U16" s="466" t="str">
        <f>IF(様式G!U16="","",様式G!U16)</f>
        <v/>
      </c>
      <c r="V16" s="346" t="str">
        <f>IF(様式G!V16="","",様式G!V16)</f>
        <v/>
      </c>
      <c r="W16" s="346" t="str">
        <f>IF(様式G!W16="","",様式G!W16)</f>
        <v/>
      </c>
      <c r="X16" s="466" t="str">
        <f>IF(様式G!X16="","",様式G!X16)</f>
        <v/>
      </c>
      <c r="Y16" s="466" t="str">
        <f>IF(様式G!Y16="","",様式G!Y16)</f>
        <v/>
      </c>
      <c r="Z16" s="466" t="str">
        <f>IF(様式G!Z16="","",様式G!Z16)</f>
        <v/>
      </c>
      <c r="AA16" s="466" t="str">
        <f>IF(様式G!AA16="","",様式G!AA16)</f>
        <v/>
      </c>
      <c r="AB16" s="466" t="str">
        <f>IF(様式G!AB16="","",様式G!AB16)</f>
        <v/>
      </c>
      <c r="AC16" s="345" t="str">
        <f>IF(様式G!AC16="","",様式G!AC16)</f>
        <v/>
      </c>
      <c r="AD16" s="555" t="str">
        <f>IF(様式G!AD16="","",様式G!AD16)</f>
        <v/>
      </c>
      <c r="AE16" s="555" t="str">
        <f>IF(様式G!AE16="","",様式G!AE16)</f>
        <v/>
      </c>
      <c r="AF16" s="555" t="str">
        <f>IF(様式G!AF16="","",様式G!AF16)</f>
        <v/>
      </c>
      <c r="AG16" s="555" t="str">
        <f>IF(様式G!AG16="","",様式G!AG16)</f>
        <v/>
      </c>
      <c r="AH16" s="555" t="str">
        <f>IF(様式G!AH16="","",様式G!AH16)</f>
        <v/>
      </c>
      <c r="AI16" s="555" t="str">
        <f>IF(様式G!AI16="","",様式G!AI16)</f>
        <v/>
      </c>
      <c r="AJ16" s="555" t="str">
        <f>IF(様式G!AJ16="","",様式G!AJ16)</f>
        <v/>
      </c>
      <c r="AK16" s="345" t="str">
        <f>IF(様式G!AK16="","",様式G!AK16)</f>
        <v/>
      </c>
      <c r="AL16" s="345" t="str">
        <f>IF(様式G!AL16="","",様式G!AL16)</f>
        <v/>
      </c>
      <c r="AM16" s="345" t="str">
        <f>IF(様式G!AM16="","",様式G!AM16)</f>
        <v/>
      </c>
      <c r="AN16" s="345" t="str">
        <f>IF(様式G!AN16="","",様式G!AN16)</f>
        <v/>
      </c>
      <c r="AO16" s="353" t="str">
        <f ca="1">IF(様式G!AO16="","","【"&amp;ROUND(IFERROR(IF(ABS(様式G!AO16)&gt;=10,IF(様式G!AO16&gt;=0,様式G!AO16*RANDBETWEEN(80,90)*0.01,様式G!AO16*RANDBETWEEN(110,120)*0.01),様式G!AO16-RANDBETWEEN(1,3)),0),0)&amp;"～"&amp;ROUND(IFERROR(IF(ABS(様式G!AO16)&gt;=10,IF(様式G!AO16&gt;=0,様式G!AO16*RANDBETWEEN(110,120)*0.01,様式G!AO16*RANDBETWEEN(80,90)*0.01),様式G!AO16+RANDBETWEEN(1,3)),0),0)&amp;"】")</f>
        <v/>
      </c>
      <c r="AP16" s="408" t="str">
        <f ca="1">IF(様式G!AP16="","","【"&amp;ROUND(IFERROR(IF(ABS(様式G!AP16)&gt;=10,IF(様式G!AP16&gt;=0,様式G!AP16*RANDBETWEEN(80,90)*0.01,様式G!AP16*RANDBETWEEN(110,120)*0.01),様式G!AP16-RANDBETWEEN(1,3)),0),0)&amp;"～"&amp;ROUND(IFERROR(IF(ABS(様式G!AP16)&gt;=10,IF(様式G!AP16&gt;=0,様式G!AP16*RANDBETWEEN(110,120)*0.01,様式G!AP16*RANDBETWEEN(80,90)*0.01),様式G!AP16+RANDBETWEEN(1,3)),0),0)&amp;"】")</f>
        <v/>
      </c>
      <c r="AQ16" s="408" t="str">
        <f ca="1">IF(様式G!AQ16="","","【"&amp;ROUND(IFERROR(IF(ABS(様式G!AQ16)&gt;=10,IF(様式G!AQ16&gt;=0,様式G!AQ16*RANDBETWEEN(80,90)*0.01,様式G!AQ16*RANDBETWEEN(110,120)*0.01),様式G!AQ16-RANDBETWEEN(1,3)),0),0)&amp;"～"&amp;ROUND(IFERROR(IF(ABS(様式G!AQ16)&gt;=10,IF(様式G!AQ16&gt;=0,様式G!AQ16*RANDBETWEEN(110,120)*0.01,様式G!AQ16*RANDBETWEEN(80,90)*0.01),様式G!AQ16+RANDBETWEEN(1,3)),0),0)&amp;"】")</f>
        <v/>
      </c>
      <c r="AR16" s="408" t="str">
        <f ca="1">IF(様式G!AR16="","","【"&amp;ROUND(IFERROR(IF(ABS(様式G!AR16)&gt;=10,IF(様式G!AR16&gt;=0,様式G!AR16*RANDBETWEEN(80,90)*0.01,様式G!AR16*RANDBETWEEN(110,120)*0.01),様式G!AR16-RANDBETWEEN(1,3)),0),0)&amp;"～"&amp;ROUND(IFERROR(IF(ABS(様式G!AR16)&gt;=10,IF(様式G!AR16&gt;=0,様式G!AR16*RANDBETWEEN(110,120)*0.01,様式G!AR16*RANDBETWEEN(80,90)*0.01),様式G!AR16+RANDBETWEEN(1,3)),0),0)&amp;"】")</f>
        <v/>
      </c>
      <c r="AS16" s="408" t="str">
        <f ca="1">IF(様式G!AS16="","","【"&amp;ROUND(IFERROR(IF(ABS(様式G!AS16)&gt;=10,IF(様式G!AS16&gt;=0,様式G!AS16*RANDBETWEEN(80,90)*0.01,様式G!AS16*RANDBETWEEN(110,120)*0.01),様式G!AS16-RANDBETWEEN(1,3)),0),0)&amp;"～"&amp;ROUND(IFERROR(IF(ABS(様式G!AS16)&gt;=10,IF(様式G!AS16&gt;=0,様式G!AS16*RANDBETWEEN(110,120)*0.01,様式G!AS16*RANDBETWEEN(80,90)*0.01),様式G!AS16+RANDBETWEEN(1,3)),0),0)&amp;"】")</f>
        <v/>
      </c>
      <c r="AT16" s="494" t="str">
        <f ca="1">IF(様式G!AT16="","","【"&amp;ROUND(IFERROR(IF(ABS(様式G!AT16)&gt;=0.1,IF(様式G!AT16&gt;=0,様式G!AT16*RANDBETWEEN(80,90),様式G!AT16*RANDBETWEEN(110,120)),(様式G!AT16)*100-RANDBETWEEN(3,7)),0),0)&amp;"%～"&amp;ROUND(IFERROR(IF(ABS(様式G!AT16)&gt;=0.1,IF(様式G!AT16&gt;=0,様式G!AT16*RANDBETWEEN(110,120),様式G!AT16*RANDBETWEEN(80,90)),(様式G!AT16)*100+RANDBETWEEN(3,7)),0),0)&amp;"%】")</f>
        <v/>
      </c>
      <c r="AU16" s="466" t="str">
        <f>IF(様式G!AU16="","",様式G!AU16)</f>
        <v/>
      </c>
      <c r="AV16" s="555" t="str">
        <f>IF(様式G!AV16="","",様式G!AV16)</f>
        <v/>
      </c>
      <c r="AW16" s="352" t="str">
        <f ca="1">IF(様式G!AW16="","","【"&amp;ROUND(IFERROR(IF(ABS(様式G!AW16)&gt;=10,IF(様式G!AW16&gt;=0,様式G!AW16*RANDBETWEEN(80,90)*0.01,様式G!AW16*RANDBETWEEN(110,120)*0.01),様式G!AW16-RANDBETWEEN(1,3)),0),0)&amp;"～"&amp;ROUND(IFERROR(IF(ABS(様式G!AW16)&gt;=10,IF(様式G!AW16&gt;=0,様式G!AW16*RANDBETWEEN(110,120)*0.01,様式G!AW16*RANDBETWEEN(80,90)*0.01),様式G!AW16+RANDBETWEEN(1,3)),0),0)&amp;"】")</f>
        <v/>
      </c>
      <c r="AX16" s="345" t="str">
        <f>IF(様式G!AX16="","",様式G!AX16)</f>
        <v/>
      </c>
      <c r="AY16" s="352" t="str">
        <f>IF(様式G!AY16="","",様式G!AY16)</f>
        <v/>
      </c>
      <c r="AZ16" s="555" t="str">
        <f>IF(様式G!AZ16="","",様式G!AZ16)</f>
        <v/>
      </c>
      <c r="BA16" s="345" t="str">
        <f>IF(様式G!BA16="","",様式G!BA16)</f>
        <v/>
      </c>
      <c r="BB16" s="352" t="str">
        <f>IF(様式G!BB16="","",様式G!BB16)</f>
        <v/>
      </c>
      <c r="BC16" s="352" t="str">
        <f>IF(様式G!BC16="","",様式G!BC16)</f>
        <v/>
      </c>
      <c r="BD16" s="353" t="str">
        <f ca="1">IF(様式G!BD16="","","【"&amp;ROUND(IFERROR(IF(ABS(様式G!BD16)&gt;=10,IF(様式G!BD16&gt;=0,様式G!BD16*RANDBETWEEN(80,90)*0.01,様式G!BD16*RANDBETWEEN(110,120)*0.01),様式G!BD16-RANDBETWEEN(1,3)),0),0)&amp;"～"&amp;ROUND(IFERROR(IF(ABS(様式G!BD16)&gt;=10,IF(様式G!BD16&gt;=0,様式G!BD16*RANDBETWEEN(110,120)*0.01,様式G!BD16*RANDBETWEEN(80,90)*0.01),様式G!BD16+RANDBETWEEN(1,3)),0),0)&amp;"】")</f>
        <v/>
      </c>
      <c r="BE16" s="353"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353"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353"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353"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353"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353"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353"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466" t="str">
        <f>IF(様式G!BL16="","",様式G!BL16)</f>
        <v/>
      </c>
      <c r="BM16" s="353"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353"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353"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353"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353"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353"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353"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353"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353"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580" t="str">
        <f>IF(様式G!BV16="","",様式G!BV16)</f>
        <v/>
      </c>
      <c r="BW16" s="589" t="str">
        <f>IF(様式G!BW16="","",様式G!BW16)</f>
        <v/>
      </c>
      <c r="BX16" s="353"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353"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353"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353" t="str">
        <f ca="1">IF(様式G!CA16="","","【"&amp;ROUND(IFERROR(IF(ABS(様式G!CA16)&gt;=10,IF(様式G!CA16&gt;=0,様式G!CA16*RANDBETWEEN(80,90)*0.01,様式G!CA16*RANDBETWEEN(110,120)*0.01),様式G!CA16-RANDBETWEEN(1,3)),0),0)&amp;"～"&amp;ROUND(IFERROR(IF(ABS(様式G!CA16)&gt;=10,IF(様式G!CA16&gt;=0,様式G!CA16*RANDBETWEEN(110,120)*0.01,様式G!CA16*RANDBETWEEN(80,90)*0.01),様式G!CA16+RANDBETWEEN(1,3)),0),0)&amp;"】")</f>
        <v/>
      </c>
      <c r="CB16" s="576" t="str">
        <f ca="1">IF(様式G!CB16="","","【"&amp;ROUND(IFERROR(IF(ABS(様式G!CB16)&gt;=0.1,IF(様式G!CB16&gt;=0,様式G!CB16*RANDBETWEEN(80,90),様式G!CB16*RANDBETWEEN(110,120)),(様式G!CB16)*100-RANDBETWEEN(3,7)),0),0)&amp;"%～"&amp;ROUND(IFERROR(IF(ABS(様式G!CB16)&gt;=0.1,IF(様式G!CB16&gt;=0,様式G!CB16*RANDBETWEEN(110,120),様式G!CB16*RANDBETWEEN(80,90)),(様式G!CB16)*100+RANDBETWEEN(3,7)),0),0)&amp;"%】")</f>
        <v/>
      </c>
      <c r="CC16" s="555" t="str">
        <f>IF(様式G!CC16="","",様式G!CC16)</f>
        <v/>
      </c>
      <c r="CD16" s="555" t="str">
        <f>IF(様式G!CD16="","",様式G!CD16)</f>
        <v/>
      </c>
      <c r="CE16" s="555" t="str">
        <f>IF(様式G!CE16="","",様式G!CE16)</f>
        <v/>
      </c>
      <c r="CF16" s="352"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353"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353" t="str">
        <f ca="1">IF(様式G!CH16="","","【"&amp;ROUND(IFERROR(IF(ABS(様式G!CH16)&gt;=10,IF(様式G!CH16&gt;=0,様式G!CH16*RANDBETWEEN(80,90)*0.01,様式G!CH16*RANDBETWEEN(110,120)*0.01),様式G!CH16-RANDBETWEEN(1,3)),0),0)&amp;"～"&amp;ROUND(IFERROR(IF(ABS(様式G!CH16)&gt;=10,IF(様式G!CH16&gt;=0,様式G!CH16*RANDBETWEEN(110,120)*0.01,様式G!CH16*RANDBETWEEN(80,90)*0.01),様式G!CH16+RANDBETWEEN(1,3)),0),0)&amp;"】")</f>
        <v/>
      </c>
      <c r="CI16" s="576" t="str">
        <f ca="1">IF(様式G!CI16="","","【"&amp;ROUND(IFERROR(IF(ABS(様式G!CI16)&gt;=0.1,IF(様式G!CI16&gt;=0,様式G!CI16*RANDBETWEEN(80,90),様式G!CI16*RANDBETWEEN(110,120)),(様式G!CI16)*100-RANDBETWEEN(3,7)),0),0)&amp;"%～"&amp;ROUND(IFERROR(IF(ABS(様式G!CI16)&gt;=0.1,IF(様式G!CI16&gt;=0,様式G!CI16*RANDBETWEEN(110,120),様式G!CI16*RANDBETWEEN(80,90)),(様式G!CI16)*100+RANDBETWEEN(3,7)),0),0)&amp;"%】")</f>
        <v/>
      </c>
      <c r="CJ16" s="555" t="str">
        <f>IF(様式G!CJ16="","",様式G!CJ16)</f>
        <v/>
      </c>
      <c r="CK16" s="555" t="str">
        <f>IF(様式G!CK16="","",様式G!CK16)</f>
        <v/>
      </c>
      <c r="CL16" s="352"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353"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353"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353"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556"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
      <c r="CR16" s="1"/>
      <c r="CS16" s="1"/>
      <c r="CT16" s="1"/>
      <c r="CU16" s="1"/>
      <c r="CV16" s="1"/>
      <c r="CW16" s="1"/>
      <c r="CX16" s="1"/>
      <c r="CY16" s="1"/>
      <c r="CZ16" s="1"/>
      <c r="DA16" s="1"/>
      <c r="DB16" s="1"/>
      <c r="DC16" s="1"/>
      <c r="DD16" s="1"/>
      <c r="DE16" s="1"/>
      <c r="DF16" s="1"/>
      <c r="DG16" s="1"/>
      <c r="DH16" s="1"/>
      <c r="DI16" s="1"/>
      <c r="DJ16" s="1"/>
      <c r="DK16" s="1"/>
    </row>
    <row r="17" spans="2:115" ht="13.5" x14ac:dyDescent="0.15">
      <c r="B17" s="7">
        <v>5</v>
      </c>
      <c r="C17" s="433" t="str">
        <f>IF(様式G!C17="","",様式G!C17)</f>
        <v/>
      </c>
      <c r="D17" s="407" t="str">
        <f>IF(様式G!D17="","",様式G!D17)</f>
        <v/>
      </c>
      <c r="E17" s="486" t="str">
        <f>IF(様式G!E17="","",様式G!E17)</f>
        <v/>
      </c>
      <c r="F17" s="486" t="str">
        <f>IF(様式G!F17="","",様式G!F17)</f>
        <v/>
      </c>
      <c r="G17" s="345" t="str">
        <f>IF(様式G!G17="","",様式G!G17)</f>
        <v/>
      </c>
      <c r="H17" s="346" t="str">
        <f>IF(様式G!H17="","",様式G!H17)</f>
        <v/>
      </c>
      <c r="I17" s="466" t="str">
        <f>IF(様式G!I17="","",様式G!I17)</f>
        <v/>
      </c>
      <c r="J17" s="346" t="str">
        <f>IF(様式G!J17="","",様式G!J17)</f>
        <v/>
      </c>
      <c r="K17" s="466" t="str">
        <f>IF(様式G!K17="","",様式G!K17)</f>
        <v/>
      </c>
      <c r="L17" s="346" t="str">
        <f>IF(様式G!L17="","",様式G!L17)</f>
        <v/>
      </c>
      <c r="M17" s="466" t="str">
        <f>IF(様式G!M17="","",様式G!M17)</f>
        <v/>
      </c>
      <c r="N17" s="346" t="str">
        <f>IF(様式G!N17="","",様式G!N17)</f>
        <v/>
      </c>
      <c r="O17" s="466" t="str">
        <f>IF(様式G!O17="","",様式G!O17)</f>
        <v/>
      </c>
      <c r="P17" s="346" t="str">
        <f>IF(様式G!P17="","",様式G!P17)</f>
        <v/>
      </c>
      <c r="Q17" s="466" t="str">
        <f>IF(様式G!Q17="","",様式G!Q17)</f>
        <v/>
      </c>
      <c r="R17" s="346" t="str">
        <f>IF(様式G!R17="","",様式G!R17)</f>
        <v/>
      </c>
      <c r="S17" s="466" t="str">
        <f>IF(様式G!S17="","",様式G!S17)</f>
        <v/>
      </c>
      <c r="T17" s="346" t="str">
        <f>IF(様式G!T17="","",様式G!T17)</f>
        <v/>
      </c>
      <c r="U17" s="466" t="str">
        <f>IF(様式G!U17="","",様式G!U17)</f>
        <v/>
      </c>
      <c r="V17" s="346" t="str">
        <f>IF(様式G!V17="","",様式G!V17)</f>
        <v/>
      </c>
      <c r="W17" s="346" t="str">
        <f>IF(様式G!W17="","",様式G!W17)</f>
        <v/>
      </c>
      <c r="X17" s="466" t="str">
        <f>IF(様式G!X17="","",様式G!X17)</f>
        <v/>
      </c>
      <c r="Y17" s="466" t="str">
        <f>IF(様式G!Y17="","",様式G!Y17)</f>
        <v/>
      </c>
      <c r="Z17" s="466" t="str">
        <f>IF(様式G!Z17="","",様式G!Z17)</f>
        <v/>
      </c>
      <c r="AA17" s="466" t="str">
        <f>IF(様式G!AA17="","",様式G!AA17)</f>
        <v/>
      </c>
      <c r="AB17" s="466" t="str">
        <f>IF(様式G!AB17="","",様式G!AB17)</f>
        <v/>
      </c>
      <c r="AC17" s="345" t="str">
        <f>IF(様式G!AC17="","",様式G!AC17)</f>
        <v/>
      </c>
      <c r="AD17" s="555" t="str">
        <f>IF(様式G!AD17="","",様式G!AD17)</f>
        <v/>
      </c>
      <c r="AE17" s="555" t="str">
        <f>IF(様式G!AE17="","",様式G!AE17)</f>
        <v/>
      </c>
      <c r="AF17" s="555" t="str">
        <f>IF(様式G!AF17="","",様式G!AF17)</f>
        <v/>
      </c>
      <c r="AG17" s="555" t="str">
        <f>IF(様式G!AG17="","",様式G!AG17)</f>
        <v/>
      </c>
      <c r="AH17" s="555" t="str">
        <f>IF(様式G!AH17="","",様式G!AH17)</f>
        <v/>
      </c>
      <c r="AI17" s="555" t="str">
        <f>IF(様式G!AI17="","",様式G!AI17)</f>
        <v/>
      </c>
      <c r="AJ17" s="555" t="str">
        <f>IF(様式G!AJ17="","",様式G!AJ17)</f>
        <v/>
      </c>
      <c r="AK17" s="345" t="str">
        <f>IF(様式G!AK17="","",様式G!AK17)</f>
        <v/>
      </c>
      <c r="AL17" s="345" t="str">
        <f>IF(様式G!AL17="","",様式G!AL17)</f>
        <v/>
      </c>
      <c r="AM17" s="345" t="str">
        <f>IF(様式G!AM17="","",様式G!AM17)</f>
        <v/>
      </c>
      <c r="AN17" s="345" t="str">
        <f>IF(様式G!AN17="","",様式G!AN17)</f>
        <v/>
      </c>
      <c r="AO17" s="353" t="str">
        <f ca="1">IF(様式G!AO17="","","【"&amp;ROUND(IFERROR(IF(ABS(様式G!AO17)&gt;=10,IF(様式G!AO17&gt;=0,様式G!AO17*RANDBETWEEN(80,90)*0.01,様式G!AO17*RANDBETWEEN(110,120)*0.01),様式G!AO17-RANDBETWEEN(1,3)),0),0)&amp;"～"&amp;ROUND(IFERROR(IF(ABS(様式G!AO17)&gt;=10,IF(様式G!AO17&gt;=0,様式G!AO17*RANDBETWEEN(110,120)*0.01,様式G!AO17*RANDBETWEEN(80,90)*0.01),様式G!AO17+RANDBETWEEN(1,3)),0),0)&amp;"】")</f>
        <v/>
      </c>
      <c r="AP17" s="408" t="str">
        <f ca="1">IF(様式G!AP17="","","【"&amp;ROUND(IFERROR(IF(ABS(様式G!AP17)&gt;=10,IF(様式G!AP17&gt;=0,様式G!AP17*RANDBETWEEN(80,90)*0.01,様式G!AP17*RANDBETWEEN(110,120)*0.01),様式G!AP17-RANDBETWEEN(1,3)),0),0)&amp;"～"&amp;ROUND(IFERROR(IF(ABS(様式G!AP17)&gt;=10,IF(様式G!AP17&gt;=0,様式G!AP17*RANDBETWEEN(110,120)*0.01,様式G!AP17*RANDBETWEEN(80,90)*0.01),様式G!AP17+RANDBETWEEN(1,3)),0),0)&amp;"】")</f>
        <v/>
      </c>
      <c r="AQ17" s="408" t="str">
        <f ca="1">IF(様式G!AQ17="","","【"&amp;ROUND(IFERROR(IF(ABS(様式G!AQ17)&gt;=10,IF(様式G!AQ17&gt;=0,様式G!AQ17*RANDBETWEEN(80,90)*0.01,様式G!AQ17*RANDBETWEEN(110,120)*0.01),様式G!AQ17-RANDBETWEEN(1,3)),0),0)&amp;"～"&amp;ROUND(IFERROR(IF(ABS(様式G!AQ17)&gt;=10,IF(様式G!AQ17&gt;=0,様式G!AQ17*RANDBETWEEN(110,120)*0.01,様式G!AQ17*RANDBETWEEN(80,90)*0.01),様式G!AQ17+RANDBETWEEN(1,3)),0),0)&amp;"】")</f>
        <v/>
      </c>
      <c r="AR17" s="408" t="str">
        <f ca="1">IF(様式G!AR17="","","【"&amp;ROUND(IFERROR(IF(ABS(様式G!AR17)&gt;=10,IF(様式G!AR17&gt;=0,様式G!AR17*RANDBETWEEN(80,90)*0.01,様式G!AR17*RANDBETWEEN(110,120)*0.01),様式G!AR17-RANDBETWEEN(1,3)),0),0)&amp;"～"&amp;ROUND(IFERROR(IF(ABS(様式G!AR17)&gt;=10,IF(様式G!AR17&gt;=0,様式G!AR17*RANDBETWEEN(110,120)*0.01,様式G!AR17*RANDBETWEEN(80,90)*0.01),様式G!AR17+RANDBETWEEN(1,3)),0),0)&amp;"】")</f>
        <v/>
      </c>
      <c r="AS17" s="408" t="str">
        <f ca="1">IF(様式G!AS17="","","【"&amp;ROUND(IFERROR(IF(ABS(様式G!AS17)&gt;=10,IF(様式G!AS17&gt;=0,様式G!AS17*RANDBETWEEN(80,90)*0.01,様式G!AS17*RANDBETWEEN(110,120)*0.01),様式G!AS17-RANDBETWEEN(1,3)),0),0)&amp;"～"&amp;ROUND(IFERROR(IF(ABS(様式G!AS17)&gt;=10,IF(様式G!AS17&gt;=0,様式G!AS17*RANDBETWEEN(110,120)*0.01,様式G!AS17*RANDBETWEEN(80,90)*0.01),様式G!AS17+RANDBETWEEN(1,3)),0),0)&amp;"】")</f>
        <v/>
      </c>
      <c r="AT17" s="494" t="str">
        <f ca="1">IF(様式G!AT17="","","【"&amp;ROUND(IFERROR(IF(ABS(様式G!AT17)&gt;=0.1,IF(様式G!AT17&gt;=0,様式G!AT17*RANDBETWEEN(80,90),様式G!AT17*RANDBETWEEN(110,120)),(様式G!AT17)*100-RANDBETWEEN(3,7)),0),0)&amp;"%～"&amp;ROUND(IFERROR(IF(ABS(様式G!AT17)&gt;=0.1,IF(様式G!AT17&gt;=0,様式G!AT17*RANDBETWEEN(110,120),様式G!AT17*RANDBETWEEN(80,90)),(様式G!AT17)*100+RANDBETWEEN(3,7)),0),0)&amp;"%】")</f>
        <v/>
      </c>
      <c r="AU17" s="466" t="str">
        <f>IF(様式G!AU17="","",様式G!AU17)</f>
        <v/>
      </c>
      <c r="AV17" s="555" t="str">
        <f>IF(様式G!AV17="","",様式G!AV17)</f>
        <v/>
      </c>
      <c r="AW17" s="352" t="str">
        <f ca="1">IF(様式G!AW17="","","【"&amp;ROUND(IFERROR(IF(ABS(様式G!AW17)&gt;=10,IF(様式G!AW17&gt;=0,様式G!AW17*RANDBETWEEN(80,90)*0.01,様式G!AW17*RANDBETWEEN(110,120)*0.01),様式G!AW17-RANDBETWEEN(1,3)),0),0)&amp;"～"&amp;ROUND(IFERROR(IF(ABS(様式G!AW17)&gt;=10,IF(様式G!AW17&gt;=0,様式G!AW17*RANDBETWEEN(110,120)*0.01,様式G!AW17*RANDBETWEEN(80,90)*0.01),様式G!AW17+RANDBETWEEN(1,3)),0),0)&amp;"】")</f>
        <v/>
      </c>
      <c r="AX17" s="345" t="str">
        <f>IF(様式G!AX17="","",様式G!AX17)</f>
        <v/>
      </c>
      <c r="AY17" s="352" t="str">
        <f>IF(様式G!AY17="","",様式G!AY17)</f>
        <v/>
      </c>
      <c r="AZ17" s="555" t="str">
        <f>IF(様式G!AZ17="","",様式G!AZ17)</f>
        <v/>
      </c>
      <c r="BA17" s="345" t="str">
        <f>IF(様式G!BA17="","",様式G!BA17)</f>
        <v/>
      </c>
      <c r="BB17" s="352" t="str">
        <f>IF(様式G!BB17="","",様式G!BB17)</f>
        <v/>
      </c>
      <c r="BC17" s="352" t="str">
        <f>IF(様式G!BC17="","",様式G!BC17)</f>
        <v/>
      </c>
      <c r="BD17" s="353" t="str">
        <f ca="1">IF(様式G!BD17="","","【"&amp;ROUND(IFERROR(IF(ABS(様式G!BD17)&gt;=10,IF(様式G!BD17&gt;=0,様式G!BD17*RANDBETWEEN(80,90)*0.01,様式G!BD17*RANDBETWEEN(110,120)*0.01),様式G!BD17-RANDBETWEEN(1,3)),0),0)&amp;"～"&amp;ROUND(IFERROR(IF(ABS(様式G!BD17)&gt;=10,IF(様式G!BD17&gt;=0,様式G!BD17*RANDBETWEEN(110,120)*0.01,様式G!BD17*RANDBETWEEN(80,90)*0.01),様式G!BD17+RANDBETWEEN(1,3)),0),0)&amp;"】")</f>
        <v/>
      </c>
      <c r="BE17" s="353"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353"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353"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353"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353"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353"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353"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466" t="str">
        <f>IF(様式G!BL17="","",様式G!BL17)</f>
        <v/>
      </c>
      <c r="BM17" s="353"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353"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353"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353"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353"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353"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353"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353"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353"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580" t="str">
        <f>IF(様式G!BV17="","",様式G!BV17)</f>
        <v/>
      </c>
      <c r="BW17" s="589" t="str">
        <f>IF(様式G!BW17="","",様式G!BW17)</f>
        <v/>
      </c>
      <c r="BX17" s="353"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353"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353"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353" t="str">
        <f ca="1">IF(様式G!CA17="","","【"&amp;ROUND(IFERROR(IF(ABS(様式G!CA17)&gt;=10,IF(様式G!CA17&gt;=0,様式G!CA17*RANDBETWEEN(80,90)*0.01,様式G!CA17*RANDBETWEEN(110,120)*0.01),様式G!CA17-RANDBETWEEN(1,3)),0),0)&amp;"～"&amp;ROUND(IFERROR(IF(ABS(様式G!CA17)&gt;=10,IF(様式G!CA17&gt;=0,様式G!CA17*RANDBETWEEN(110,120)*0.01,様式G!CA17*RANDBETWEEN(80,90)*0.01),様式G!CA17+RANDBETWEEN(1,3)),0),0)&amp;"】")</f>
        <v/>
      </c>
      <c r="CB17" s="576" t="str">
        <f ca="1">IF(様式G!CB17="","","【"&amp;ROUND(IFERROR(IF(ABS(様式G!CB17)&gt;=0.1,IF(様式G!CB17&gt;=0,様式G!CB17*RANDBETWEEN(80,90),様式G!CB17*RANDBETWEEN(110,120)),(様式G!CB17)*100-RANDBETWEEN(3,7)),0),0)&amp;"%～"&amp;ROUND(IFERROR(IF(ABS(様式G!CB17)&gt;=0.1,IF(様式G!CB17&gt;=0,様式G!CB17*RANDBETWEEN(110,120),様式G!CB17*RANDBETWEEN(80,90)),(様式G!CB17)*100+RANDBETWEEN(3,7)),0),0)&amp;"%】")</f>
        <v/>
      </c>
      <c r="CC17" s="555" t="str">
        <f>IF(様式G!CC17="","",様式G!CC17)</f>
        <v/>
      </c>
      <c r="CD17" s="555" t="str">
        <f>IF(様式G!CD17="","",様式G!CD17)</f>
        <v/>
      </c>
      <c r="CE17" s="555" t="str">
        <f>IF(様式G!CE17="","",様式G!CE17)</f>
        <v/>
      </c>
      <c r="CF17" s="352"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353"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353" t="str">
        <f ca="1">IF(様式G!CH17="","","【"&amp;ROUND(IFERROR(IF(ABS(様式G!CH17)&gt;=10,IF(様式G!CH17&gt;=0,様式G!CH17*RANDBETWEEN(80,90)*0.01,様式G!CH17*RANDBETWEEN(110,120)*0.01),様式G!CH17-RANDBETWEEN(1,3)),0),0)&amp;"～"&amp;ROUND(IFERROR(IF(ABS(様式G!CH17)&gt;=10,IF(様式G!CH17&gt;=0,様式G!CH17*RANDBETWEEN(110,120)*0.01,様式G!CH17*RANDBETWEEN(80,90)*0.01),様式G!CH17+RANDBETWEEN(1,3)),0),0)&amp;"】")</f>
        <v/>
      </c>
      <c r="CI17" s="576" t="str">
        <f ca="1">IF(様式G!CI17="","","【"&amp;ROUND(IFERROR(IF(ABS(様式G!CI17)&gt;=0.1,IF(様式G!CI17&gt;=0,様式G!CI17*RANDBETWEEN(80,90),様式G!CI17*RANDBETWEEN(110,120)),(様式G!CI17)*100-RANDBETWEEN(3,7)),0),0)&amp;"%～"&amp;ROUND(IFERROR(IF(ABS(様式G!CI17)&gt;=0.1,IF(様式G!CI17&gt;=0,様式G!CI17*RANDBETWEEN(110,120),様式G!CI17*RANDBETWEEN(80,90)),(様式G!CI17)*100+RANDBETWEEN(3,7)),0),0)&amp;"%】")</f>
        <v/>
      </c>
      <c r="CJ17" s="555" t="str">
        <f>IF(様式G!CJ17="","",様式G!CJ17)</f>
        <v/>
      </c>
      <c r="CK17" s="555" t="str">
        <f>IF(様式G!CK17="","",様式G!CK17)</f>
        <v/>
      </c>
      <c r="CL17" s="352"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353"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353"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353"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556"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
      <c r="CR17" s="1"/>
      <c r="CS17" s="1"/>
      <c r="CT17" s="1"/>
      <c r="CU17" s="1"/>
      <c r="CV17" s="1"/>
      <c r="CW17" s="1"/>
      <c r="CX17" s="1"/>
      <c r="CY17" s="1"/>
      <c r="CZ17" s="1"/>
      <c r="DA17" s="1"/>
      <c r="DB17" s="1"/>
      <c r="DC17" s="1"/>
      <c r="DD17" s="1"/>
      <c r="DE17" s="1"/>
      <c r="DF17" s="1"/>
      <c r="DG17" s="1"/>
      <c r="DH17" s="1"/>
      <c r="DI17" s="1"/>
      <c r="DJ17" s="1"/>
      <c r="DK17" s="1"/>
    </row>
    <row r="18" spans="2:115" ht="13.5" x14ac:dyDescent="0.15">
      <c r="B18" s="7">
        <v>6</v>
      </c>
      <c r="C18" s="433" t="str">
        <f>IF(様式G!C18="","",様式G!C18)</f>
        <v/>
      </c>
      <c r="D18" s="407" t="str">
        <f>IF(様式G!D18="","",様式G!D18)</f>
        <v/>
      </c>
      <c r="E18" s="486" t="str">
        <f>IF(様式G!E18="","",様式G!E18)</f>
        <v/>
      </c>
      <c r="F18" s="486" t="str">
        <f>IF(様式G!F18="","",様式G!F18)</f>
        <v/>
      </c>
      <c r="G18" s="345" t="str">
        <f>IF(様式G!G18="","",様式G!G18)</f>
        <v/>
      </c>
      <c r="H18" s="346" t="str">
        <f>IF(様式G!H18="","",様式G!H18)</f>
        <v/>
      </c>
      <c r="I18" s="466" t="str">
        <f>IF(様式G!I18="","",様式G!I18)</f>
        <v/>
      </c>
      <c r="J18" s="346" t="str">
        <f>IF(様式G!J18="","",様式G!J18)</f>
        <v/>
      </c>
      <c r="K18" s="466" t="str">
        <f>IF(様式G!K18="","",様式G!K18)</f>
        <v/>
      </c>
      <c r="L18" s="346" t="str">
        <f>IF(様式G!L18="","",様式G!L18)</f>
        <v/>
      </c>
      <c r="M18" s="466" t="str">
        <f>IF(様式G!M18="","",様式G!M18)</f>
        <v/>
      </c>
      <c r="N18" s="346" t="str">
        <f>IF(様式G!N18="","",様式G!N18)</f>
        <v/>
      </c>
      <c r="O18" s="466" t="str">
        <f>IF(様式G!O18="","",様式G!O18)</f>
        <v/>
      </c>
      <c r="P18" s="346" t="str">
        <f>IF(様式G!P18="","",様式G!P18)</f>
        <v/>
      </c>
      <c r="Q18" s="466" t="str">
        <f>IF(様式G!Q18="","",様式G!Q18)</f>
        <v/>
      </c>
      <c r="R18" s="346" t="str">
        <f>IF(様式G!R18="","",様式G!R18)</f>
        <v/>
      </c>
      <c r="S18" s="466" t="str">
        <f>IF(様式G!S18="","",様式G!S18)</f>
        <v/>
      </c>
      <c r="T18" s="346" t="str">
        <f>IF(様式G!T18="","",様式G!T18)</f>
        <v/>
      </c>
      <c r="U18" s="466" t="str">
        <f>IF(様式G!U18="","",様式G!U18)</f>
        <v/>
      </c>
      <c r="V18" s="346" t="str">
        <f>IF(様式G!V18="","",様式G!V18)</f>
        <v/>
      </c>
      <c r="W18" s="346" t="str">
        <f>IF(様式G!W18="","",様式G!W18)</f>
        <v/>
      </c>
      <c r="X18" s="466" t="str">
        <f>IF(様式G!X18="","",様式G!X18)</f>
        <v/>
      </c>
      <c r="Y18" s="466" t="str">
        <f>IF(様式G!Y18="","",様式G!Y18)</f>
        <v/>
      </c>
      <c r="Z18" s="466" t="str">
        <f>IF(様式G!Z18="","",様式G!Z18)</f>
        <v/>
      </c>
      <c r="AA18" s="466" t="str">
        <f>IF(様式G!AA18="","",様式G!AA18)</f>
        <v/>
      </c>
      <c r="AB18" s="466" t="str">
        <f>IF(様式G!AB18="","",様式G!AB18)</f>
        <v/>
      </c>
      <c r="AC18" s="345" t="str">
        <f>IF(様式G!AC18="","",様式G!AC18)</f>
        <v/>
      </c>
      <c r="AD18" s="555" t="str">
        <f>IF(様式G!AD18="","",様式G!AD18)</f>
        <v/>
      </c>
      <c r="AE18" s="555" t="str">
        <f>IF(様式G!AE18="","",様式G!AE18)</f>
        <v/>
      </c>
      <c r="AF18" s="555" t="str">
        <f>IF(様式G!AF18="","",様式G!AF18)</f>
        <v/>
      </c>
      <c r="AG18" s="555" t="str">
        <f>IF(様式G!AG18="","",様式G!AG18)</f>
        <v/>
      </c>
      <c r="AH18" s="555" t="str">
        <f>IF(様式G!AH18="","",様式G!AH18)</f>
        <v/>
      </c>
      <c r="AI18" s="555" t="str">
        <f>IF(様式G!AI18="","",様式G!AI18)</f>
        <v/>
      </c>
      <c r="AJ18" s="555" t="str">
        <f>IF(様式G!AJ18="","",様式G!AJ18)</f>
        <v/>
      </c>
      <c r="AK18" s="345" t="str">
        <f>IF(様式G!AK18="","",様式G!AK18)</f>
        <v/>
      </c>
      <c r="AL18" s="345" t="str">
        <f>IF(様式G!AL18="","",様式G!AL18)</f>
        <v/>
      </c>
      <c r="AM18" s="345" t="str">
        <f>IF(様式G!AM18="","",様式G!AM18)</f>
        <v/>
      </c>
      <c r="AN18" s="345" t="str">
        <f>IF(様式G!AN18="","",様式G!AN18)</f>
        <v/>
      </c>
      <c r="AO18" s="353" t="str">
        <f ca="1">IF(様式G!AO18="","","【"&amp;ROUND(IFERROR(IF(ABS(様式G!AO18)&gt;=10,IF(様式G!AO18&gt;=0,様式G!AO18*RANDBETWEEN(80,90)*0.01,様式G!AO18*RANDBETWEEN(110,120)*0.01),様式G!AO18-RANDBETWEEN(1,3)),0),0)&amp;"～"&amp;ROUND(IFERROR(IF(ABS(様式G!AO18)&gt;=10,IF(様式G!AO18&gt;=0,様式G!AO18*RANDBETWEEN(110,120)*0.01,様式G!AO18*RANDBETWEEN(80,90)*0.01),様式G!AO18+RANDBETWEEN(1,3)),0),0)&amp;"】")</f>
        <v/>
      </c>
      <c r="AP18" s="408" t="str">
        <f ca="1">IF(様式G!AP18="","","【"&amp;ROUND(IFERROR(IF(ABS(様式G!AP18)&gt;=10,IF(様式G!AP18&gt;=0,様式G!AP18*RANDBETWEEN(80,90)*0.01,様式G!AP18*RANDBETWEEN(110,120)*0.01),様式G!AP18-RANDBETWEEN(1,3)),0),0)&amp;"～"&amp;ROUND(IFERROR(IF(ABS(様式G!AP18)&gt;=10,IF(様式G!AP18&gt;=0,様式G!AP18*RANDBETWEEN(110,120)*0.01,様式G!AP18*RANDBETWEEN(80,90)*0.01),様式G!AP18+RANDBETWEEN(1,3)),0),0)&amp;"】")</f>
        <v/>
      </c>
      <c r="AQ18" s="408" t="str">
        <f ca="1">IF(様式G!AQ18="","","【"&amp;ROUND(IFERROR(IF(ABS(様式G!AQ18)&gt;=10,IF(様式G!AQ18&gt;=0,様式G!AQ18*RANDBETWEEN(80,90)*0.01,様式G!AQ18*RANDBETWEEN(110,120)*0.01),様式G!AQ18-RANDBETWEEN(1,3)),0),0)&amp;"～"&amp;ROUND(IFERROR(IF(ABS(様式G!AQ18)&gt;=10,IF(様式G!AQ18&gt;=0,様式G!AQ18*RANDBETWEEN(110,120)*0.01,様式G!AQ18*RANDBETWEEN(80,90)*0.01),様式G!AQ18+RANDBETWEEN(1,3)),0),0)&amp;"】")</f>
        <v/>
      </c>
      <c r="AR18" s="408" t="str">
        <f ca="1">IF(様式G!AR18="","","【"&amp;ROUND(IFERROR(IF(ABS(様式G!AR18)&gt;=10,IF(様式G!AR18&gt;=0,様式G!AR18*RANDBETWEEN(80,90)*0.01,様式G!AR18*RANDBETWEEN(110,120)*0.01),様式G!AR18-RANDBETWEEN(1,3)),0),0)&amp;"～"&amp;ROUND(IFERROR(IF(ABS(様式G!AR18)&gt;=10,IF(様式G!AR18&gt;=0,様式G!AR18*RANDBETWEEN(110,120)*0.01,様式G!AR18*RANDBETWEEN(80,90)*0.01),様式G!AR18+RANDBETWEEN(1,3)),0),0)&amp;"】")</f>
        <v/>
      </c>
      <c r="AS18" s="408" t="str">
        <f ca="1">IF(様式G!AS18="","","【"&amp;ROUND(IFERROR(IF(ABS(様式G!AS18)&gt;=10,IF(様式G!AS18&gt;=0,様式G!AS18*RANDBETWEEN(80,90)*0.01,様式G!AS18*RANDBETWEEN(110,120)*0.01),様式G!AS18-RANDBETWEEN(1,3)),0),0)&amp;"～"&amp;ROUND(IFERROR(IF(ABS(様式G!AS18)&gt;=10,IF(様式G!AS18&gt;=0,様式G!AS18*RANDBETWEEN(110,120)*0.01,様式G!AS18*RANDBETWEEN(80,90)*0.01),様式G!AS18+RANDBETWEEN(1,3)),0),0)&amp;"】")</f>
        <v/>
      </c>
      <c r="AT18" s="494" t="str">
        <f ca="1">IF(様式G!AT18="","","【"&amp;ROUND(IFERROR(IF(ABS(様式G!AT18)&gt;=0.1,IF(様式G!AT18&gt;=0,様式G!AT18*RANDBETWEEN(80,90),様式G!AT18*RANDBETWEEN(110,120)),(様式G!AT18)*100-RANDBETWEEN(3,7)),0),0)&amp;"%～"&amp;ROUND(IFERROR(IF(ABS(様式G!AT18)&gt;=0.1,IF(様式G!AT18&gt;=0,様式G!AT18*RANDBETWEEN(110,120),様式G!AT18*RANDBETWEEN(80,90)),(様式G!AT18)*100+RANDBETWEEN(3,7)),0),0)&amp;"%】")</f>
        <v/>
      </c>
      <c r="AU18" s="466" t="str">
        <f>IF(様式G!AU18="","",様式G!AU18)</f>
        <v/>
      </c>
      <c r="AV18" s="555" t="str">
        <f>IF(様式G!AV18="","",様式G!AV18)</f>
        <v/>
      </c>
      <c r="AW18" s="352" t="str">
        <f ca="1">IF(様式G!AW18="","","【"&amp;ROUND(IFERROR(IF(ABS(様式G!AW18)&gt;=10,IF(様式G!AW18&gt;=0,様式G!AW18*RANDBETWEEN(80,90)*0.01,様式G!AW18*RANDBETWEEN(110,120)*0.01),様式G!AW18-RANDBETWEEN(1,3)),0),0)&amp;"～"&amp;ROUND(IFERROR(IF(ABS(様式G!AW18)&gt;=10,IF(様式G!AW18&gt;=0,様式G!AW18*RANDBETWEEN(110,120)*0.01,様式G!AW18*RANDBETWEEN(80,90)*0.01),様式G!AW18+RANDBETWEEN(1,3)),0),0)&amp;"】")</f>
        <v/>
      </c>
      <c r="AX18" s="345" t="str">
        <f>IF(様式G!AX18="","",様式G!AX18)</f>
        <v/>
      </c>
      <c r="AY18" s="352" t="str">
        <f>IF(様式G!AY18="","",様式G!AY18)</f>
        <v/>
      </c>
      <c r="AZ18" s="555" t="str">
        <f>IF(様式G!AZ18="","",様式G!AZ18)</f>
        <v/>
      </c>
      <c r="BA18" s="345" t="str">
        <f>IF(様式G!BA18="","",様式G!BA18)</f>
        <v/>
      </c>
      <c r="BB18" s="352" t="str">
        <f>IF(様式G!BB18="","",様式G!BB18)</f>
        <v/>
      </c>
      <c r="BC18" s="352" t="str">
        <f>IF(様式G!BC18="","",様式G!BC18)</f>
        <v/>
      </c>
      <c r="BD18" s="353" t="str">
        <f ca="1">IF(様式G!BD18="","","【"&amp;ROUND(IFERROR(IF(ABS(様式G!BD18)&gt;=10,IF(様式G!BD18&gt;=0,様式G!BD18*RANDBETWEEN(80,90)*0.01,様式G!BD18*RANDBETWEEN(110,120)*0.01),様式G!BD18-RANDBETWEEN(1,3)),0),0)&amp;"～"&amp;ROUND(IFERROR(IF(ABS(様式G!BD18)&gt;=10,IF(様式G!BD18&gt;=0,様式G!BD18*RANDBETWEEN(110,120)*0.01,様式G!BD18*RANDBETWEEN(80,90)*0.01),様式G!BD18+RANDBETWEEN(1,3)),0),0)&amp;"】")</f>
        <v/>
      </c>
      <c r="BE18" s="353"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353"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353"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353"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353"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353"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353"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466" t="str">
        <f>IF(様式G!BL18="","",様式G!BL18)</f>
        <v/>
      </c>
      <c r="BM18" s="353"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353"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353"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353"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353"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353"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353"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353"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353"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580" t="str">
        <f>IF(様式G!BV18="","",様式G!BV18)</f>
        <v/>
      </c>
      <c r="BW18" s="589" t="str">
        <f>IF(様式G!BW18="","",様式G!BW18)</f>
        <v/>
      </c>
      <c r="BX18" s="353"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353"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353"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353" t="str">
        <f ca="1">IF(様式G!CA18="","","【"&amp;ROUND(IFERROR(IF(ABS(様式G!CA18)&gt;=10,IF(様式G!CA18&gt;=0,様式G!CA18*RANDBETWEEN(80,90)*0.01,様式G!CA18*RANDBETWEEN(110,120)*0.01),様式G!CA18-RANDBETWEEN(1,3)),0),0)&amp;"～"&amp;ROUND(IFERROR(IF(ABS(様式G!CA18)&gt;=10,IF(様式G!CA18&gt;=0,様式G!CA18*RANDBETWEEN(110,120)*0.01,様式G!CA18*RANDBETWEEN(80,90)*0.01),様式G!CA18+RANDBETWEEN(1,3)),0),0)&amp;"】")</f>
        <v/>
      </c>
      <c r="CB18" s="576" t="str">
        <f ca="1">IF(様式G!CB18="","","【"&amp;ROUND(IFERROR(IF(ABS(様式G!CB18)&gt;=0.1,IF(様式G!CB18&gt;=0,様式G!CB18*RANDBETWEEN(80,90),様式G!CB18*RANDBETWEEN(110,120)),(様式G!CB18)*100-RANDBETWEEN(3,7)),0),0)&amp;"%～"&amp;ROUND(IFERROR(IF(ABS(様式G!CB18)&gt;=0.1,IF(様式G!CB18&gt;=0,様式G!CB18*RANDBETWEEN(110,120),様式G!CB18*RANDBETWEEN(80,90)),(様式G!CB18)*100+RANDBETWEEN(3,7)),0),0)&amp;"%】")</f>
        <v/>
      </c>
      <c r="CC18" s="555" t="str">
        <f>IF(様式G!CC18="","",様式G!CC18)</f>
        <v/>
      </c>
      <c r="CD18" s="555" t="str">
        <f>IF(様式G!CD18="","",様式G!CD18)</f>
        <v/>
      </c>
      <c r="CE18" s="555" t="str">
        <f>IF(様式G!CE18="","",様式G!CE18)</f>
        <v/>
      </c>
      <c r="CF18" s="352"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353"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353" t="str">
        <f ca="1">IF(様式G!CH18="","","【"&amp;ROUND(IFERROR(IF(ABS(様式G!CH18)&gt;=10,IF(様式G!CH18&gt;=0,様式G!CH18*RANDBETWEEN(80,90)*0.01,様式G!CH18*RANDBETWEEN(110,120)*0.01),様式G!CH18-RANDBETWEEN(1,3)),0),0)&amp;"～"&amp;ROUND(IFERROR(IF(ABS(様式G!CH18)&gt;=10,IF(様式G!CH18&gt;=0,様式G!CH18*RANDBETWEEN(110,120)*0.01,様式G!CH18*RANDBETWEEN(80,90)*0.01),様式G!CH18+RANDBETWEEN(1,3)),0),0)&amp;"】")</f>
        <v/>
      </c>
      <c r="CI18" s="576" t="str">
        <f ca="1">IF(様式G!CI18="","","【"&amp;ROUND(IFERROR(IF(ABS(様式G!CI18)&gt;=0.1,IF(様式G!CI18&gt;=0,様式G!CI18*RANDBETWEEN(80,90),様式G!CI18*RANDBETWEEN(110,120)),(様式G!CI18)*100-RANDBETWEEN(3,7)),0),0)&amp;"%～"&amp;ROUND(IFERROR(IF(ABS(様式G!CI18)&gt;=0.1,IF(様式G!CI18&gt;=0,様式G!CI18*RANDBETWEEN(110,120),様式G!CI18*RANDBETWEEN(80,90)),(様式G!CI18)*100+RANDBETWEEN(3,7)),0),0)&amp;"%】")</f>
        <v/>
      </c>
      <c r="CJ18" s="555" t="str">
        <f>IF(様式G!CJ18="","",様式G!CJ18)</f>
        <v/>
      </c>
      <c r="CK18" s="555" t="str">
        <f>IF(様式G!CK18="","",様式G!CK18)</f>
        <v/>
      </c>
      <c r="CL18" s="352"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353"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353"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353"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556"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
      <c r="CR18" s="1"/>
      <c r="CS18" s="1"/>
      <c r="CT18" s="1"/>
      <c r="CU18" s="1"/>
      <c r="CV18" s="1"/>
      <c r="CW18" s="1"/>
      <c r="CX18" s="1"/>
      <c r="CY18" s="1"/>
      <c r="CZ18" s="1"/>
      <c r="DA18" s="1"/>
      <c r="DB18" s="1"/>
      <c r="DC18" s="1"/>
      <c r="DD18" s="1"/>
      <c r="DE18" s="1"/>
      <c r="DF18" s="1"/>
      <c r="DG18" s="1"/>
      <c r="DH18" s="1"/>
      <c r="DI18" s="1"/>
      <c r="DJ18" s="1"/>
      <c r="DK18" s="1"/>
    </row>
    <row r="19" spans="2:115" ht="13.5" x14ac:dyDescent="0.15">
      <c r="B19" s="7">
        <v>7</v>
      </c>
      <c r="C19" s="433" t="str">
        <f>IF(様式G!C19="","",様式G!C19)</f>
        <v/>
      </c>
      <c r="D19" s="407" t="str">
        <f>IF(様式G!D19="","",様式G!D19)</f>
        <v/>
      </c>
      <c r="E19" s="486" t="str">
        <f>IF(様式G!E19="","",様式G!E19)</f>
        <v/>
      </c>
      <c r="F19" s="486" t="str">
        <f>IF(様式G!F19="","",様式G!F19)</f>
        <v/>
      </c>
      <c r="G19" s="345" t="str">
        <f>IF(様式G!G19="","",様式G!G19)</f>
        <v/>
      </c>
      <c r="H19" s="346" t="str">
        <f>IF(様式G!H19="","",様式G!H19)</f>
        <v/>
      </c>
      <c r="I19" s="466" t="str">
        <f>IF(様式G!I19="","",様式G!I19)</f>
        <v/>
      </c>
      <c r="J19" s="346" t="str">
        <f>IF(様式G!J19="","",様式G!J19)</f>
        <v/>
      </c>
      <c r="K19" s="466" t="str">
        <f>IF(様式G!K19="","",様式G!K19)</f>
        <v/>
      </c>
      <c r="L19" s="346" t="str">
        <f>IF(様式G!L19="","",様式G!L19)</f>
        <v/>
      </c>
      <c r="M19" s="466" t="str">
        <f>IF(様式G!M19="","",様式G!M19)</f>
        <v/>
      </c>
      <c r="N19" s="346" t="str">
        <f>IF(様式G!N19="","",様式G!N19)</f>
        <v/>
      </c>
      <c r="O19" s="466" t="str">
        <f>IF(様式G!O19="","",様式G!O19)</f>
        <v/>
      </c>
      <c r="P19" s="346" t="str">
        <f>IF(様式G!P19="","",様式G!P19)</f>
        <v/>
      </c>
      <c r="Q19" s="466" t="str">
        <f>IF(様式G!Q19="","",様式G!Q19)</f>
        <v/>
      </c>
      <c r="R19" s="346" t="str">
        <f>IF(様式G!R19="","",様式G!R19)</f>
        <v/>
      </c>
      <c r="S19" s="466" t="str">
        <f>IF(様式G!S19="","",様式G!S19)</f>
        <v/>
      </c>
      <c r="T19" s="346" t="str">
        <f>IF(様式G!T19="","",様式G!T19)</f>
        <v/>
      </c>
      <c r="U19" s="466" t="str">
        <f>IF(様式G!U19="","",様式G!U19)</f>
        <v/>
      </c>
      <c r="V19" s="346" t="str">
        <f>IF(様式G!V19="","",様式G!V19)</f>
        <v/>
      </c>
      <c r="W19" s="346" t="str">
        <f>IF(様式G!W19="","",様式G!W19)</f>
        <v/>
      </c>
      <c r="X19" s="466" t="str">
        <f>IF(様式G!X19="","",様式G!X19)</f>
        <v/>
      </c>
      <c r="Y19" s="466" t="str">
        <f>IF(様式G!Y19="","",様式G!Y19)</f>
        <v/>
      </c>
      <c r="Z19" s="466" t="str">
        <f>IF(様式G!Z19="","",様式G!Z19)</f>
        <v/>
      </c>
      <c r="AA19" s="466" t="str">
        <f>IF(様式G!AA19="","",様式G!AA19)</f>
        <v/>
      </c>
      <c r="AB19" s="466" t="str">
        <f>IF(様式G!AB19="","",様式G!AB19)</f>
        <v/>
      </c>
      <c r="AC19" s="345" t="str">
        <f>IF(様式G!AC19="","",様式G!AC19)</f>
        <v/>
      </c>
      <c r="AD19" s="555" t="str">
        <f>IF(様式G!AD19="","",様式G!AD19)</f>
        <v/>
      </c>
      <c r="AE19" s="555" t="str">
        <f>IF(様式G!AE19="","",様式G!AE19)</f>
        <v/>
      </c>
      <c r="AF19" s="555" t="str">
        <f>IF(様式G!AF19="","",様式G!AF19)</f>
        <v/>
      </c>
      <c r="AG19" s="555" t="str">
        <f>IF(様式G!AG19="","",様式G!AG19)</f>
        <v/>
      </c>
      <c r="AH19" s="555" t="str">
        <f>IF(様式G!AH19="","",様式G!AH19)</f>
        <v/>
      </c>
      <c r="AI19" s="555" t="str">
        <f>IF(様式G!AI19="","",様式G!AI19)</f>
        <v/>
      </c>
      <c r="AJ19" s="555" t="str">
        <f>IF(様式G!AJ19="","",様式G!AJ19)</f>
        <v/>
      </c>
      <c r="AK19" s="345" t="str">
        <f>IF(様式G!AK19="","",様式G!AK19)</f>
        <v/>
      </c>
      <c r="AL19" s="345" t="str">
        <f>IF(様式G!AL19="","",様式G!AL19)</f>
        <v/>
      </c>
      <c r="AM19" s="345" t="str">
        <f>IF(様式G!AM19="","",様式G!AM19)</f>
        <v/>
      </c>
      <c r="AN19" s="345" t="str">
        <f>IF(様式G!AN19="","",様式G!AN19)</f>
        <v/>
      </c>
      <c r="AO19" s="353" t="str">
        <f ca="1">IF(様式G!AO19="","","【"&amp;ROUND(IFERROR(IF(ABS(様式G!AO19)&gt;=10,IF(様式G!AO19&gt;=0,様式G!AO19*RANDBETWEEN(80,90)*0.01,様式G!AO19*RANDBETWEEN(110,120)*0.01),様式G!AO19-RANDBETWEEN(1,3)),0),0)&amp;"～"&amp;ROUND(IFERROR(IF(ABS(様式G!AO19)&gt;=10,IF(様式G!AO19&gt;=0,様式G!AO19*RANDBETWEEN(110,120)*0.01,様式G!AO19*RANDBETWEEN(80,90)*0.01),様式G!AO19+RANDBETWEEN(1,3)),0),0)&amp;"】")</f>
        <v/>
      </c>
      <c r="AP19" s="408" t="str">
        <f ca="1">IF(様式G!AP19="","","【"&amp;ROUND(IFERROR(IF(ABS(様式G!AP19)&gt;=10,IF(様式G!AP19&gt;=0,様式G!AP19*RANDBETWEEN(80,90)*0.01,様式G!AP19*RANDBETWEEN(110,120)*0.01),様式G!AP19-RANDBETWEEN(1,3)),0),0)&amp;"～"&amp;ROUND(IFERROR(IF(ABS(様式G!AP19)&gt;=10,IF(様式G!AP19&gt;=0,様式G!AP19*RANDBETWEEN(110,120)*0.01,様式G!AP19*RANDBETWEEN(80,90)*0.01),様式G!AP19+RANDBETWEEN(1,3)),0),0)&amp;"】")</f>
        <v/>
      </c>
      <c r="AQ19" s="408" t="str">
        <f ca="1">IF(様式G!AQ19="","","【"&amp;ROUND(IFERROR(IF(ABS(様式G!AQ19)&gt;=10,IF(様式G!AQ19&gt;=0,様式G!AQ19*RANDBETWEEN(80,90)*0.01,様式G!AQ19*RANDBETWEEN(110,120)*0.01),様式G!AQ19-RANDBETWEEN(1,3)),0),0)&amp;"～"&amp;ROUND(IFERROR(IF(ABS(様式G!AQ19)&gt;=10,IF(様式G!AQ19&gt;=0,様式G!AQ19*RANDBETWEEN(110,120)*0.01,様式G!AQ19*RANDBETWEEN(80,90)*0.01),様式G!AQ19+RANDBETWEEN(1,3)),0),0)&amp;"】")</f>
        <v/>
      </c>
      <c r="AR19" s="408" t="str">
        <f ca="1">IF(様式G!AR19="","","【"&amp;ROUND(IFERROR(IF(ABS(様式G!AR19)&gt;=10,IF(様式G!AR19&gt;=0,様式G!AR19*RANDBETWEEN(80,90)*0.01,様式G!AR19*RANDBETWEEN(110,120)*0.01),様式G!AR19-RANDBETWEEN(1,3)),0),0)&amp;"～"&amp;ROUND(IFERROR(IF(ABS(様式G!AR19)&gt;=10,IF(様式G!AR19&gt;=0,様式G!AR19*RANDBETWEEN(110,120)*0.01,様式G!AR19*RANDBETWEEN(80,90)*0.01),様式G!AR19+RANDBETWEEN(1,3)),0),0)&amp;"】")</f>
        <v/>
      </c>
      <c r="AS19" s="408" t="str">
        <f ca="1">IF(様式G!AS19="","","【"&amp;ROUND(IFERROR(IF(ABS(様式G!AS19)&gt;=10,IF(様式G!AS19&gt;=0,様式G!AS19*RANDBETWEEN(80,90)*0.01,様式G!AS19*RANDBETWEEN(110,120)*0.01),様式G!AS19-RANDBETWEEN(1,3)),0),0)&amp;"～"&amp;ROUND(IFERROR(IF(ABS(様式G!AS19)&gt;=10,IF(様式G!AS19&gt;=0,様式G!AS19*RANDBETWEEN(110,120)*0.01,様式G!AS19*RANDBETWEEN(80,90)*0.01),様式G!AS19+RANDBETWEEN(1,3)),0),0)&amp;"】")</f>
        <v/>
      </c>
      <c r="AT19" s="494" t="str">
        <f ca="1">IF(様式G!AT19="","","【"&amp;ROUND(IFERROR(IF(ABS(様式G!AT19)&gt;=0.1,IF(様式G!AT19&gt;=0,様式G!AT19*RANDBETWEEN(80,90),様式G!AT19*RANDBETWEEN(110,120)),(様式G!AT19)*100-RANDBETWEEN(3,7)),0),0)&amp;"%～"&amp;ROUND(IFERROR(IF(ABS(様式G!AT19)&gt;=0.1,IF(様式G!AT19&gt;=0,様式G!AT19*RANDBETWEEN(110,120),様式G!AT19*RANDBETWEEN(80,90)),(様式G!AT19)*100+RANDBETWEEN(3,7)),0),0)&amp;"%】")</f>
        <v/>
      </c>
      <c r="AU19" s="466" t="str">
        <f>IF(様式G!AU19="","",様式G!AU19)</f>
        <v/>
      </c>
      <c r="AV19" s="555" t="str">
        <f>IF(様式G!AV19="","",様式G!AV19)</f>
        <v/>
      </c>
      <c r="AW19" s="352" t="str">
        <f ca="1">IF(様式G!AW19="","","【"&amp;ROUND(IFERROR(IF(ABS(様式G!AW19)&gt;=10,IF(様式G!AW19&gt;=0,様式G!AW19*RANDBETWEEN(80,90)*0.01,様式G!AW19*RANDBETWEEN(110,120)*0.01),様式G!AW19-RANDBETWEEN(1,3)),0),0)&amp;"～"&amp;ROUND(IFERROR(IF(ABS(様式G!AW19)&gt;=10,IF(様式G!AW19&gt;=0,様式G!AW19*RANDBETWEEN(110,120)*0.01,様式G!AW19*RANDBETWEEN(80,90)*0.01),様式G!AW19+RANDBETWEEN(1,3)),0),0)&amp;"】")</f>
        <v/>
      </c>
      <c r="AX19" s="345" t="str">
        <f>IF(様式G!AX19="","",様式G!AX19)</f>
        <v/>
      </c>
      <c r="AY19" s="352" t="str">
        <f>IF(様式G!AY19="","",様式G!AY19)</f>
        <v/>
      </c>
      <c r="AZ19" s="555" t="str">
        <f>IF(様式G!AZ19="","",様式G!AZ19)</f>
        <v/>
      </c>
      <c r="BA19" s="345" t="str">
        <f>IF(様式G!BA19="","",様式G!BA19)</f>
        <v/>
      </c>
      <c r="BB19" s="352" t="str">
        <f>IF(様式G!BB19="","",様式G!BB19)</f>
        <v/>
      </c>
      <c r="BC19" s="352" t="str">
        <f>IF(様式G!BC19="","",様式G!BC19)</f>
        <v/>
      </c>
      <c r="BD19" s="353" t="str">
        <f ca="1">IF(様式G!BD19="","","【"&amp;ROUND(IFERROR(IF(ABS(様式G!BD19)&gt;=10,IF(様式G!BD19&gt;=0,様式G!BD19*RANDBETWEEN(80,90)*0.01,様式G!BD19*RANDBETWEEN(110,120)*0.01),様式G!BD19-RANDBETWEEN(1,3)),0),0)&amp;"～"&amp;ROUND(IFERROR(IF(ABS(様式G!BD19)&gt;=10,IF(様式G!BD19&gt;=0,様式G!BD19*RANDBETWEEN(110,120)*0.01,様式G!BD19*RANDBETWEEN(80,90)*0.01),様式G!BD19+RANDBETWEEN(1,3)),0),0)&amp;"】")</f>
        <v/>
      </c>
      <c r="BE19" s="353"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353"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353"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353"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353"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353"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353"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466" t="str">
        <f>IF(様式G!BL19="","",様式G!BL19)</f>
        <v/>
      </c>
      <c r="BM19" s="353"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353"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353"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353"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353"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353"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353"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353"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353"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580" t="str">
        <f>IF(様式G!BV19="","",様式G!BV19)</f>
        <v/>
      </c>
      <c r="BW19" s="589" t="str">
        <f>IF(様式G!BW19="","",様式G!BW19)</f>
        <v/>
      </c>
      <c r="BX19" s="353"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353"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353"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353" t="str">
        <f ca="1">IF(様式G!CA19="","","【"&amp;ROUND(IFERROR(IF(ABS(様式G!CA19)&gt;=10,IF(様式G!CA19&gt;=0,様式G!CA19*RANDBETWEEN(80,90)*0.01,様式G!CA19*RANDBETWEEN(110,120)*0.01),様式G!CA19-RANDBETWEEN(1,3)),0),0)&amp;"～"&amp;ROUND(IFERROR(IF(ABS(様式G!CA19)&gt;=10,IF(様式G!CA19&gt;=0,様式G!CA19*RANDBETWEEN(110,120)*0.01,様式G!CA19*RANDBETWEEN(80,90)*0.01),様式G!CA19+RANDBETWEEN(1,3)),0),0)&amp;"】")</f>
        <v/>
      </c>
      <c r="CB19" s="576" t="str">
        <f ca="1">IF(様式G!CB19="","","【"&amp;ROUND(IFERROR(IF(ABS(様式G!CB19)&gt;=0.1,IF(様式G!CB19&gt;=0,様式G!CB19*RANDBETWEEN(80,90),様式G!CB19*RANDBETWEEN(110,120)),(様式G!CB19)*100-RANDBETWEEN(3,7)),0),0)&amp;"%～"&amp;ROUND(IFERROR(IF(ABS(様式G!CB19)&gt;=0.1,IF(様式G!CB19&gt;=0,様式G!CB19*RANDBETWEEN(110,120),様式G!CB19*RANDBETWEEN(80,90)),(様式G!CB19)*100+RANDBETWEEN(3,7)),0),0)&amp;"%】")</f>
        <v/>
      </c>
      <c r="CC19" s="555" t="str">
        <f>IF(様式G!CC19="","",様式G!CC19)</f>
        <v/>
      </c>
      <c r="CD19" s="555" t="str">
        <f>IF(様式G!CD19="","",様式G!CD19)</f>
        <v/>
      </c>
      <c r="CE19" s="555" t="str">
        <f>IF(様式G!CE19="","",様式G!CE19)</f>
        <v/>
      </c>
      <c r="CF19" s="352"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353"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353" t="str">
        <f ca="1">IF(様式G!CH19="","","【"&amp;ROUND(IFERROR(IF(ABS(様式G!CH19)&gt;=10,IF(様式G!CH19&gt;=0,様式G!CH19*RANDBETWEEN(80,90)*0.01,様式G!CH19*RANDBETWEEN(110,120)*0.01),様式G!CH19-RANDBETWEEN(1,3)),0),0)&amp;"～"&amp;ROUND(IFERROR(IF(ABS(様式G!CH19)&gt;=10,IF(様式G!CH19&gt;=0,様式G!CH19*RANDBETWEEN(110,120)*0.01,様式G!CH19*RANDBETWEEN(80,90)*0.01),様式G!CH19+RANDBETWEEN(1,3)),0),0)&amp;"】")</f>
        <v/>
      </c>
      <c r="CI19" s="576" t="str">
        <f ca="1">IF(様式G!CI19="","","【"&amp;ROUND(IFERROR(IF(ABS(様式G!CI19)&gt;=0.1,IF(様式G!CI19&gt;=0,様式G!CI19*RANDBETWEEN(80,90),様式G!CI19*RANDBETWEEN(110,120)),(様式G!CI19)*100-RANDBETWEEN(3,7)),0),0)&amp;"%～"&amp;ROUND(IFERROR(IF(ABS(様式G!CI19)&gt;=0.1,IF(様式G!CI19&gt;=0,様式G!CI19*RANDBETWEEN(110,120),様式G!CI19*RANDBETWEEN(80,90)),(様式G!CI19)*100+RANDBETWEEN(3,7)),0),0)&amp;"%】")</f>
        <v/>
      </c>
      <c r="CJ19" s="555" t="str">
        <f>IF(様式G!CJ19="","",様式G!CJ19)</f>
        <v/>
      </c>
      <c r="CK19" s="555" t="str">
        <f>IF(様式G!CK19="","",様式G!CK19)</f>
        <v/>
      </c>
      <c r="CL19" s="352"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353"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353"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353"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556"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
      <c r="CR19" s="1"/>
      <c r="CS19" s="1"/>
      <c r="CT19" s="1"/>
      <c r="CU19" s="1"/>
      <c r="CV19" s="1"/>
      <c r="CW19" s="1"/>
      <c r="CX19" s="1"/>
      <c r="CY19" s="1"/>
      <c r="CZ19" s="1"/>
      <c r="DA19" s="1"/>
      <c r="DB19" s="1"/>
      <c r="DC19" s="1"/>
      <c r="DD19" s="1"/>
      <c r="DE19" s="1"/>
      <c r="DF19" s="1"/>
      <c r="DG19" s="1"/>
      <c r="DH19" s="1"/>
      <c r="DI19" s="1"/>
      <c r="DJ19" s="1"/>
      <c r="DK19" s="1"/>
    </row>
    <row r="20" spans="2:115" ht="13.5" x14ac:dyDescent="0.15">
      <c r="B20" s="7">
        <v>8</v>
      </c>
      <c r="C20" s="433" t="str">
        <f>IF(様式G!C20="","",様式G!C20)</f>
        <v/>
      </c>
      <c r="D20" s="407" t="str">
        <f>IF(様式G!D20="","",様式G!D20)</f>
        <v/>
      </c>
      <c r="E20" s="486" t="str">
        <f>IF(様式G!E20="","",様式G!E20)</f>
        <v/>
      </c>
      <c r="F20" s="486" t="str">
        <f>IF(様式G!F20="","",様式G!F20)</f>
        <v/>
      </c>
      <c r="G20" s="345" t="str">
        <f>IF(様式G!G20="","",様式G!G20)</f>
        <v/>
      </c>
      <c r="H20" s="346" t="str">
        <f>IF(様式G!H20="","",様式G!H20)</f>
        <v/>
      </c>
      <c r="I20" s="466" t="str">
        <f>IF(様式G!I20="","",様式G!I20)</f>
        <v/>
      </c>
      <c r="J20" s="346" t="str">
        <f>IF(様式G!J20="","",様式G!J20)</f>
        <v/>
      </c>
      <c r="K20" s="466" t="str">
        <f>IF(様式G!K20="","",様式G!K20)</f>
        <v/>
      </c>
      <c r="L20" s="346" t="str">
        <f>IF(様式G!L20="","",様式G!L20)</f>
        <v/>
      </c>
      <c r="M20" s="466" t="str">
        <f>IF(様式G!M20="","",様式G!M20)</f>
        <v/>
      </c>
      <c r="N20" s="346" t="str">
        <f>IF(様式G!N20="","",様式G!N20)</f>
        <v/>
      </c>
      <c r="O20" s="466" t="str">
        <f>IF(様式G!O20="","",様式G!O20)</f>
        <v/>
      </c>
      <c r="P20" s="346" t="str">
        <f>IF(様式G!P20="","",様式G!P20)</f>
        <v/>
      </c>
      <c r="Q20" s="466" t="str">
        <f>IF(様式G!Q20="","",様式G!Q20)</f>
        <v/>
      </c>
      <c r="R20" s="346" t="str">
        <f>IF(様式G!R20="","",様式G!R20)</f>
        <v/>
      </c>
      <c r="S20" s="466" t="str">
        <f>IF(様式G!S20="","",様式G!S20)</f>
        <v/>
      </c>
      <c r="T20" s="346" t="str">
        <f>IF(様式G!T20="","",様式G!T20)</f>
        <v/>
      </c>
      <c r="U20" s="466" t="str">
        <f>IF(様式G!U20="","",様式G!U20)</f>
        <v/>
      </c>
      <c r="V20" s="346" t="str">
        <f>IF(様式G!V20="","",様式G!V20)</f>
        <v/>
      </c>
      <c r="W20" s="346" t="str">
        <f>IF(様式G!W20="","",様式G!W20)</f>
        <v/>
      </c>
      <c r="X20" s="466" t="str">
        <f>IF(様式G!X20="","",様式G!X20)</f>
        <v/>
      </c>
      <c r="Y20" s="466" t="str">
        <f>IF(様式G!Y20="","",様式G!Y20)</f>
        <v/>
      </c>
      <c r="Z20" s="466" t="str">
        <f>IF(様式G!Z20="","",様式G!Z20)</f>
        <v/>
      </c>
      <c r="AA20" s="466" t="str">
        <f>IF(様式G!AA20="","",様式G!AA20)</f>
        <v/>
      </c>
      <c r="AB20" s="466" t="str">
        <f>IF(様式G!AB20="","",様式G!AB20)</f>
        <v/>
      </c>
      <c r="AC20" s="345" t="str">
        <f>IF(様式G!AC20="","",様式G!AC20)</f>
        <v/>
      </c>
      <c r="AD20" s="555" t="str">
        <f>IF(様式G!AD20="","",様式G!AD20)</f>
        <v/>
      </c>
      <c r="AE20" s="555" t="str">
        <f>IF(様式G!AE20="","",様式G!AE20)</f>
        <v/>
      </c>
      <c r="AF20" s="555" t="str">
        <f>IF(様式G!AF20="","",様式G!AF20)</f>
        <v/>
      </c>
      <c r="AG20" s="555" t="str">
        <f>IF(様式G!AG20="","",様式G!AG20)</f>
        <v/>
      </c>
      <c r="AH20" s="555" t="str">
        <f>IF(様式G!AH20="","",様式G!AH20)</f>
        <v/>
      </c>
      <c r="AI20" s="555" t="str">
        <f>IF(様式G!AI20="","",様式G!AI20)</f>
        <v/>
      </c>
      <c r="AJ20" s="555" t="str">
        <f>IF(様式G!AJ20="","",様式G!AJ20)</f>
        <v/>
      </c>
      <c r="AK20" s="345" t="str">
        <f>IF(様式G!AK20="","",様式G!AK20)</f>
        <v/>
      </c>
      <c r="AL20" s="345" t="str">
        <f>IF(様式G!AL20="","",様式G!AL20)</f>
        <v/>
      </c>
      <c r="AM20" s="345" t="str">
        <f>IF(様式G!AM20="","",様式G!AM20)</f>
        <v/>
      </c>
      <c r="AN20" s="345" t="str">
        <f>IF(様式G!AN20="","",様式G!AN20)</f>
        <v/>
      </c>
      <c r="AO20" s="353" t="str">
        <f ca="1">IF(様式G!AO20="","","【"&amp;ROUND(IFERROR(IF(ABS(様式G!AO20)&gt;=10,IF(様式G!AO20&gt;=0,様式G!AO20*RANDBETWEEN(80,90)*0.01,様式G!AO20*RANDBETWEEN(110,120)*0.01),様式G!AO20-RANDBETWEEN(1,3)),0),0)&amp;"～"&amp;ROUND(IFERROR(IF(ABS(様式G!AO20)&gt;=10,IF(様式G!AO20&gt;=0,様式G!AO20*RANDBETWEEN(110,120)*0.01,様式G!AO20*RANDBETWEEN(80,90)*0.01),様式G!AO20+RANDBETWEEN(1,3)),0),0)&amp;"】")</f>
        <v/>
      </c>
      <c r="AP20" s="408" t="str">
        <f ca="1">IF(様式G!AP20="","","【"&amp;ROUND(IFERROR(IF(ABS(様式G!AP20)&gt;=10,IF(様式G!AP20&gt;=0,様式G!AP20*RANDBETWEEN(80,90)*0.01,様式G!AP20*RANDBETWEEN(110,120)*0.01),様式G!AP20-RANDBETWEEN(1,3)),0),0)&amp;"～"&amp;ROUND(IFERROR(IF(ABS(様式G!AP20)&gt;=10,IF(様式G!AP20&gt;=0,様式G!AP20*RANDBETWEEN(110,120)*0.01,様式G!AP20*RANDBETWEEN(80,90)*0.01),様式G!AP20+RANDBETWEEN(1,3)),0),0)&amp;"】")</f>
        <v/>
      </c>
      <c r="AQ20" s="408" t="str">
        <f ca="1">IF(様式G!AQ20="","","【"&amp;ROUND(IFERROR(IF(ABS(様式G!AQ20)&gt;=10,IF(様式G!AQ20&gt;=0,様式G!AQ20*RANDBETWEEN(80,90)*0.01,様式G!AQ20*RANDBETWEEN(110,120)*0.01),様式G!AQ20-RANDBETWEEN(1,3)),0),0)&amp;"～"&amp;ROUND(IFERROR(IF(ABS(様式G!AQ20)&gt;=10,IF(様式G!AQ20&gt;=0,様式G!AQ20*RANDBETWEEN(110,120)*0.01,様式G!AQ20*RANDBETWEEN(80,90)*0.01),様式G!AQ20+RANDBETWEEN(1,3)),0),0)&amp;"】")</f>
        <v/>
      </c>
      <c r="AR20" s="408" t="str">
        <f ca="1">IF(様式G!AR20="","","【"&amp;ROUND(IFERROR(IF(ABS(様式G!AR20)&gt;=10,IF(様式G!AR20&gt;=0,様式G!AR20*RANDBETWEEN(80,90)*0.01,様式G!AR20*RANDBETWEEN(110,120)*0.01),様式G!AR20-RANDBETWEEN(1,3)),0),0)&amp;"～"&amp;ROUND(IFERROR(IF(ABS(様式G!AR20)&gt;=10,IF(様式G!AR20&gt;=0,様式G!AR20*RANDBETWEEN(110,120)*0.01,様式G!AR20*RANDBETWEEN(80,90)*0.01),様式G!AR20+RANDBETWEEN(1,3)),0),0)&amp;"】")</f>
        <v/>
      </c>
      <c r="AS20" s="408" t="str">
        <f ca="1">IF(様式G!AS20="","","【"&amp;ROUND(IFERROR(IF(ABS(様式G!AS20)&gt;=10,IF(様式G!AS20&gt;=0,様式G!AS20*RANDBETWEEN(80,90)*0.01,様式G!AS20*RANDBETWEEN(110,120)*0.01),様式G!AS20-RANDBETWEEN(1,3)),0),0)&amp;"～"&amp;ROUND(IFERROR(IF(ABS(様式G!AS20)&gt;=10,IF(様式G!AS20&gt;=0,様式G!AS20*RANDBETWEEN(110,120)*0.01,様式G!AS20*RANDBETWEEN(80,90)*0.01),様式G!AS20+RANDBETWEEN(1,3)),0),0)&amp;"】")</f>
        <v/>
      </c>
      <c r="AT20" s="494" t="str">
        <f ca="1">IF(様式G!AT20="","","【"&amp;ROUND(IFERROR(IF(ABS(様式G!AT20)&gt;=0.1,IF(様式G!AT20&gt;=0,様式G!AT20*RANDBETWEEN(80,90),様式G!AT20*RANDBETWEEN(110,120)),(様式G!AT20)*100-RANDBETWEEN(3,7)),0),0)&amp;"%～"&amp;ROUND(IFERROR(IF(ABS(様式G!AT20)&gt;=0.1,IF(様式G!AT20&gt;=0,様式G!AT20*RANDBETWEEN(110,120),様式G!AT20*RANDBETWEEN(80,90)),(様式G!AT20)*100+RANDBETWEEN(3,7)),0),0)&amp;"%】")</f>
        <v/>
      </c>
      <c r="AU20" s="466" t="str">
        <f>IF(様式G!AU20="","",様式G!AU20)</f>
        <v/>
      </c>
      <c r="AV20" s="555" t="str">
        <f>IF(様式G!AV20="","",様式G!AV20)</f>
        <v/>
      </c>
      <c r="AW20" s="352" t="str">
        <f ca="1">IF(様式G!AW20="","","【"&amp;ROUND(IFERROR(IF(ABS(様式G!AW20)&gt;=10,IF(様式G!AW20&gt;=0,様式G!AW20*RANDBETWEEN(80,90)*0.01,様式G!AW20*RANDBETWEEN(110,120)*0.01),様式G!AW20-RANDBETWEEN(1,3)),0),0)&amp;"～"&amp;ROUND(IFERROR(IF(ABS(様式G!AW20)&gt;=10,IF(様式G!AW20&gt;=0,様式G!AW20*RANDBETWEEN(110,120)*0.01,様式G!AW20*RANDBETWEEN(80,90)*0.01),様式G!AW20+RANDBETWEEN(1,3)),0),0)&amp;"】")</f>
        <v/>
      </c>
      <c r="AX20" s="345" t="str">
        <f>IF(様式G!AX20="","",様式G!AX20)</f>
        <v/>
      </c>
      <c r="AY20" s="352" t="str">
        <f>IF(様式G!AY20="","",様式G!AY20)</f>
        <v/>
      </c>
      <c r="AZ20" s="555" t="str">
        <f>IF(様式G!AZ20="","",様式G!AZ20)</f>
        <v/>
      </c>
      <c r="BA20" s="345" t="str">
        <f>IF(様式G!BA20="","",様式G!BA20)</f>
        <v/>
      </c>
      <c r="BB20" s="352" t="str">
        <f>IF(様式G!BB20="","",様式G!BB20)</f>
        <v/>
      </c>
      <c r="BC20" s="352" t="str">
        <f>IF(様式G!BC20="","",様式G!BC20)</f>
        <v/>
      </c>
      <c r="BD20" s="353" t="str">
        <f ca="1">IF(様式G!BD20="","","【"&amp;ROUND(IFERROR(IF(ABS(様式G!BD20)&gt;=10,IF(様式G!BD20&gt;=0,様式G!BD20*RANDBETWEEN(80,90)*0.01,様式G!BD20*RANDBETWEEN(110,120)*0.01),様式G!BD20-RANDBETWEEN(1,3)),0),0)&amp;"～"&amp;ROUND(IFERROR(IF(ABS(様式G!BD20)&gt;=10,IF(様式G!BD20&gt;=0,様式G!BD20*RANDBETWEEN(110,120)*0.01,様式G!BD20*RANDBETWEEN(80,90)*0.01),様式G!BD20+RANDBETWEEN(1,3)),0),0)&amp;"】")</f>
        <v/>
      </c>
      <c r="BE20" s="353"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353"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353"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353"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353"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353"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353"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466" t="str">
        <f>IF(様式G!BL20="","",様式G!BL20)</f>
        <v/>
      </c>
      <c r="BM20" s="353"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353"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353"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353"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353"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353"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353"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353"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353"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580" t="str">
        <f>IF(様式G!BV20="","",様式G!BV20)</f>
        <v/>
      </c>
      <c r="BW20" s="589" t="str">
        <f>IF(様式G!BW20="","",様式G!BW20)</f>
        <v/>
      </c>
      <c r="BX20" s="353"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353"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353"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353" t="str">
        <f ca="1">IF(様式G!CA20="","","【"&amp;ROUND(IFERROR(IF(ABS(様式G!CA20)&gt;=10,IF(様式G!CA20&gt;=0,様式G!CA20*RANDBETWEEN(80,90)*0.01,様式G!CA20*RANDBETWEEN(110,120)*0.01),様式G!CA20-RANDBETWEEN(1,3)),0),0)&amp;"～"&amp;ROUND(IFERROR(IF(ABS(様式G!CA20)&gt;=10,IF(様式G!CA20&gt;=0,様式G!CA20*RANDBETWEEN(110,120)*0.01,様式G!CA20*RANDBETWEEN(80,90)*0.01),様式G!CA20+RANDBETWEEN(1,3)),0),0)&amp;"】")</f>
        <v/>
      </c>
      <c r="CB20" s="576" t="str">
        <f ca="1">IF(様式G!CB20="","","【"&amp;ROUND(IFERROR(IF(ABS(様式G!CB20)&gt;=0.1,IF(様式G!CB20&gt;=0,様式G!CB20*RANDBETWEEN(80,90),様式G!CB20*RANDBETWEEN(110,120)),(様式G!CB20)*100-RANDBETWEEN(3,7)),0),0)&amp;"%～"&amp;ROUND(IFERROR(IF(ABS(様式G!CB20)&gt;=0.1,IF(様式G!CB20&gt;=0,様式G!CB20*RANDBETWEEN(110,120),様式G!CB20*RANDBETWEEN(80,90)),(様式G!CB20)*100+RANDBETWEEN(3,7)),0),0)&amp;"%】")</f>
        <v/>
      </c>
      <c r="CC20" s="555" t="str">
        <f>IF(様式G!CC20="","",様式G!CC20)</f>
        <v/>
      </c>
      <c r="CD20" s="555" t="str">
        <f>IF(様式G!CD20="","",様式G!CD20)</f>
        <v/>
      </c>
      <c r="CE20" s="555" t="str">
        <f>IF(様式G!CE20="","",様式G!CE20)</f>
        <v/>
      </c>
      <c r="CF20" s="352"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353"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353" t="str">
        <f ca="1">IF(様式G!CH20="","","【"&amp;ROUND(IFERROR(IF(ABS(様式G!CH20)&gt;=10,IF(様式G!CH20&gt;=0,様式G!CH20*RANDBETWEEN(80,90)*0.01,様式G!CH20*RANDBETWEEN(110,120)*0.01),様式G!CH20-RANDBETWEEN(1,3)),0),0)&amp;"～"&amp;ROUND(IFERROR(IF(ABS(様式G!CH20)&gt;=10,IF(様式G!CH20&gt;=0,様式G!CH20*RANDBETWEEN(110,120)*0.01,様式G!CH20*RANDBETWEEN(80,90)*0.01),様式G!CH20+RANDBETWEEN(1,3)),0),0)&amp;"】")</f>
        <v/>
      </c>
      <c r="CI20" s="576" t="str">
        <f ca="1">IF(様式G!CI20="","","【"&amp;ROUND(IFERROR(IF(ABS(様式G!CI20)&gt;=0.1,IF(様式G!CI20&gt;=0,様式G!CI20*RANDBETWEEN(80,90),様式G!CI20*RANDBETWEEN(110,120)),(様式G!CI20)*100-RANDBETWEEN(3,7)),0),0)&amp;"%～"&amp;ROUND(IFERROR(IF(ABS(様式G!CI20)&gt;=0.1,IF(様式G!CI20&gt;=0,様式G!CI20*RANDBETWEEN(110,120),様式G!CI20*RANDBETWEEN(80,90)),(様式G!CI20)*100+RANDBETWEEN(3,7)),0),0)&amp;"%】")</f>
        <v/>
      </c>
      <c r="CJ20" s="555" t="str">
        <f>IF(様式G!CJ20="","",様式G!CJ20)</f>
        <v/>
      </c>
      <c r="CK20" s="555" t="str">
        <f>IF(様式G!CK20="","",様式G!CK20)</f>
        <v/>
      </c>
      <c r="CL20" s="352"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353"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353"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353"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556"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
      <c r="CR20" s="1"/>
      <c r="CS20" s="1"/>
      <c r="CT20" s="1"/>
      <c r="CU20" s="1"/>
      <c r="CV20" s="1"/>
      <c r="CW20" s="1"/>
      <c r="CX20" s="1"/>
      <c r="CY20" s="1"/>
      <c r="CZ20" s="1"/>
      <c r="DA20" s="1"/>
      <c r="DB20" s="1"/>
      <c r="DC20" s="1"/>
      <c r="DD20" s="1"/>
      <c r="DE20" s="1"/>
      <c r="DF20" s="1"/>
      <c r="DG20" s="1"/>
      <c r="DH20" s="1"/>
      <c r="DI20" s="1"/>
      <c r="DJ20" s="1"/>
      <c r="DK20" s="1"/>
    </row>
    <row r="21" spans="2:115" ht="13.5" x14ac:dyDescent="0.15">
      <c r="B21" s="7">
        <v>9</v>
      </c>
      <c r="C21" s="433" t="str">
        <f>IF(様式G!C21="","",様式G!C21)</f>
        <v/>
      </c>
      <c r="D21" s="407" t="str">
        <f>IF(様式G!D21="","",様式G!D21)</f>
        <v/>
      </c>
      <c r="E21" s="486" t="str">
        <f>IF(様式G!E21="","",様式G!E21)</f>
        <v/>
      </c>
      <c r="F21" s="486" t="str">
        <f>IF(様式G!F21="","",様式G!F21)</f>
        <v/>
      </c>
      <c r="G21" s="345" t="str">
        <f>IF(様式G!G21="","",様式G!G21)</f>
        <v/>
      </c>
      <c r="H21" s="346" t="str">
        <f>IF(様式G!H21="","",様式G!H21)</f>
        <v/>
      </c>
      <c r="I21" s="466" t="str">
        <f>IF(様式G!I21="","",様式G!I21)</f>
        <v/>
      </c>
      <c r="J21" s="346" t="str">
        <f>IF(様式G!J21="","",様式G!J21)</f>
        <v/>
      </c>
      <c r="K21" s="466" t="str">
        <f>IF(様式G!K21="","",様式G!K21)</f>
        <v/>
      </c>
      <c r="L21" s="346" t="str">
        <f>IF(様式G!L21="","",様式G!L21)</f>
        <v/>
      </c>
      <c r="M21" s="466" t="str">
        <f>IF(様式G!M21="","",様式G!M21)</f>
        <v/>
      </c>
      <c r="N21" s="346" t="str">
        <f>IF(様式G!N21="","",様式G!N21)</f>
        <v/>
      </c>
      <c r="O21" s="466" t="str">
        <f>IF(様式G!O21="","",様式G!O21)</f>
        <v/>
      </c>
      <c r="P21" s="346" t="str">
        <f>IF(様式G!P21="","",様式G!P21)</f>
        <v/>
      </c>
      <c r="Q21" s="466" t="str">
        <f>IF(様式G!Q21="","",様式G!Q21)</f>
        <v/>
      </c>
      <c r="R21" s="346" t="str">
        <f>IF(様式G!R21="","",様式G!R21)</f>
        <v/>
      </c>
      <c r="S21" s="466" t="str">
        <f>IF(様式G!S21="","",様式G!S21)</f>
        <v/>
      </c>
      <c r="T21" s="346" t="str">
        <f>IF(様式G!T21="","",様式G!T21)</f>
        <v/>
      </c>
      <c r="U21" s="466" t="str">
        <f>IF(様式G!U21="","",様式G!U21)</f>
        <v/>
      </c>
      <c r="V21" s="346" t="str">
        <f>IF(様式G!V21="","",様式G!V21)</f>
        <v/>
      </c>
      <c r="W21" s="346" t="str">
        <f>IF(様式G!W21="","",様式G!W21)</f>
        <v/>
      </c>
      <c r="X21" s="466" t="str">
        <f>IF(様式G!X21="","",様式G!X21)</f>
        <v/>
      </c>
      <c r="Y21" s="466" t="str">
        <f>IF(様式G!Y21="","",様式G!Y21)</f>
        <v/>
      </c>
      <c r="Z21" s="466" t="str">
        <f>IF(様式G!Z21="","",様式G!Z21)</f>
        <v/>
      </c>
      <c r="AA21" s="466" t="str">
        <f>IF(様式G!AA21="","",様式G!AA21)</f>
        <v/>
      </c>
      <c r="AB21" s="466" t="str">
        <f>IF(様式G!AB21="","",様式G!AB21)</f>
        <v/>
      </c>
      <c r="AC21" s="345" t="str">
        <f>IF(様式G!AC21="","",様式G!AC21)</f>
        <v/>
      </c>
      <c r="AD21" s="555" t="str">
        <f>IF(様式G!AD21="","",様式G!AD21)</f>
        <v/>
      </c>
      <c r="AE21" s="555" t="str">
        <f>IF(様式G!AE21="","",様式G!AE21)</f>
        <v/>
      </c>
      <c r="AF21" s="555" t="str">
        <f>IF(様式G!AF21="","",様式G!AF21)</f>
        <v/>
      </c>
      <c r="AG21" s="555" t="str">
        <f>IF(様式G!AG21="","",様式G!AG21)</f>
        <v/>
      </c>
      <c r="AH21" s="555" t="str">
        <f>IF(様式G!AH21="","",様式G!AH21)</f>
        <v/>
      </c>
      <c r="AI21" s="555" t="str">
        <f>IF(様式G!AI21="","",様式G!AI21)</f>
        <v/>
      </c>
      <c r="AJ21" s="555" t="str">
        <f>IF(様式G!AJ21="","",様式G!AJ21)</f>
        <v/>
      </c>
      <c r="AK21" s="345" t="str">
        <f>IF(様式G!AK21="","",様式G!AK21)</f>
        <v/>
      </c>
      <c r="AL21" s="345" t="str">
        <f>IF(様式G!AL21="","",様式G!AL21)</f>
        <v/>
      </c>
      <c r="AM21" s="345" t="str">
        <f>IF(様式G!AM21="","",様式G!AM21)</f>
        <v/>
      </c>
      <c r="AN21" s="345" t="str">
        <f>IF(様式G!AN21="","",様式G!AN21)</f>
        <v/>
      </c>
      <c r="AO21" s="353" t="str">
        <f ca="1">IF(様式G!AO21="","","【"&amp;ROUND(IFERROR(IF(ABS(様式G!AO21)&gt;=10,IF(様式G!AO21&gt;=0,様式G!AO21*RANDBETWEEN(80,90)*0.01,様式G!AO21*RANDBETWEEN(110,120)*0.01),様式G!AO21-RANDBETWEEN(1,3)),0),0)&amp;"～"&amp;ROUND(IFERROR(IF(ABS(様式G!AO21)&gt;=10,IF(様式G!AO21&gt;=0,様式G!AO21*RANDBETWEEN(110,120)*0.01,様式G!AO21*RANDBETWEEN(80,90)*0.01),様式G!AO21+RANDBETWEEN(1,3)),0),0)&amp;"】")</f>
        <v/>
      </c>
      <c r="AP21" s="408" t="str">
        <f ca="1">IF(様式G!AP21="","","【"&amp;ROUND(IFERROR(IF(ABS(様式G!AP21)&gt;=10,IF(様式G!AP21&gt;=0,様式G!AP21*RANDBETWEEN(80,90)*0.01,様式G!AP21*RANDBETWEEN(110,120)*0.01),様式G!AP21-RANDBETWEEN(1,3)),0),0)&amp;"～"&amp;ROUND(IFERROR(IF(ABS(様式G!AP21)&gt;=10,IF(様式G!AP21&gt;=0,様式G!AP21*RANDBETWEEN(110,120)*0.01,様式G!AP21*RANDBETWEEN(80,90)*0.01),様式G!AP21+RANDBETWEEN(1,3)),0),0)&amp;"】")</f>
        <v/>
      </c>
      <c r="AQ21" s="408" t="str">
        <f ca="1">IF(様式G!AQ21="","","【"&amp;ROUND(IFERROR(IF(ABS(様式G!AQ21)&gt;=10,IF(様式G!AQ21&gt;=0,様式G!AQ21*RANDBETWEEN(80,90)*0.01,様式G!AQ21*RANDBETWEEN(110,120)*0.01),様式G!AQ21-RANDBETWEEN(1,3)),0),0)&amp;"～"&amp;ROUND(IFERROR(IF(ABS(様式G!AQ21)&gt;=10,IF(様式G!AQ21&gt;=0,様式G!AQ21*RANDBETWEEN(110,120)*0.01,様式G!AQ21*RANDBETWEEN(80,90)*0.01),様式G!AQ21+RANDBETWEEN(1,3)),0),0)&amp;"】")</f>
        <v/>
      </c>
      <c r="AR21" s="408" t="str">
        <f ca="1">IF(様式G!AR21="","","【"&amp;ROUND(IFERROR(IF(ABS(様式G!AR21)&gt;=10,IF(様式G!AR21&gt;=0,様式G!AR21*RANDBETWEEN(80,90)*0.01,様式G!AR21*RANDBETWEEN(110,120)*0.01),様式G!AR21-RANDBETWEEN(1,3)),0),0)&amp;"～"&amp;ROUND(IFERROR(IF(ABS(様式G!AR21)&gt;=10,IF(様式G!AR21&gt;=0,様式G!AR21*RANDBETWEEN(110,120)*0.01,様式G!AR21*RANDBETWEEN(80,90)*0.01),様式G!AR21+RANDBETWEEN(1,3)),0),0)&amp;"】")</f>
        <v/>
      </c>
      <c r="AS21" s="408" t="str">
        <f ca="1">IF(様式G!AS21="","","【"&amp;ROUND(IFERROR(IF(ABS(様式G!AS21)&gt;=10,IF(様式G!AS21&gt;=0,様式G!AS21*RANDBETWEEN(80,90)*0.01,様式G!AS21*RANDBETWEEN(110,120)*0.01),様式G!AS21-RANDBETWEEN(1,3)),0),0)&amp;"～"&amp;ROUND(IFERROR(IF(ABS(様式G!AS21)&gt;=10,IF(様式G!AS21&gt;=0,様式G!AS21*RANDBETWEEN(110,120)*0.01,様式G!AS21*RANDBETWEEN(80,90)*0.01),様式G!AS21+RANDBETWEEN(1,3)),0),0)&amp;"】")</f>
        <v/>
      </c>
      <c r="AT21" s="494" t="str">
        <f ca="1">IF(様式G!AT21="","","【"&amp;ROUND(IFERROR(IF(ABS(様式G!AT21)&gt;=0.1,IF(様式G!AT21&gt;=0,様式G!AT21*RANDBETWEEN(80,90),様式G!AT21*RANDBETWEEN(110,120)),(様式G!AT21)*100-RANDBETWEEN(3,7)),0),0)&amp;"%～"&amp;ROUND(IFERROR(IF(ABS(様式G!AT21)&gt;=0.1,IF(様式G!AT21&gt;=0,様式G!AT21*RANDBETWEEN(110,120),様式G!AT21*RANDBETWEEN(80,90)),(様式G!AT21)*100+RANDBETWEEN(3,7)),0),0)&amp;"%】")</f>
        <v/>
      </c>
      <c r="AU21" s="466" t="str">
        <f>IF(様式G!AU21="","",様式G!AU21)</f>
        <v/>
      </c>
      <c r="AV21" s="555" t="str">
        <f>IF(様式G!AV21="","",様式G!AV21)</f>
        <v/>
      </c>
      <c r="AW21" s="352" t="str">
        <f ca="1">IF(様式G!AW21="","","【"&amp;ROUND(IFERROR(IF(ABS(様式G!AW21)&gt;=10,IF(様式G!AW21&gt;=0,様式G!AW21*RANDBETWEEN(80,90)*0.01,様式G!AW21*RANDBETWEEN(110,120)*0.01),様式G!AW21-RANDBETWEEN(1,3)),0),0)&amp;"～"&amp;ROUND(IFERROR(IF(ABS(様式G!AW21)&gt;=10,IF(様式G!AW21&gt;=0,様式G!AW21*RANDBETWEEN(110,120)*0.01,様式G!AW21*RANDBETWEEN(80,90)*0.01),様式G!AW21+RANDBETWEEN(1,3)),0),0)&amp;"】")</f>
        <v/>
      </c>
      <c r="AX21" s="345" t="str">
        <f>IF(様式G!AX21="","",様式G!AX21)</f>
        <v/>
      </c>
      <c r="AY21" s="352" t="str">
        <f>IF(様式G!AY21="","",様式G!AY21)</f>
        <v/>
      </c>
      <c r="AZ21" s="555" t="str">
        <f>IF(様式G!AZ21="","",様式G!AZ21)</f>
        <v/>
      </c>
      <c r="BA21" s="345" t="str">
        <f>IF(様式G!BA21="","",様式G!BA21)</f>
        <v/>
      </c>
      <c r="BB21" s="352" t="str">
        <f>IF(様式G!BB21="","",様式G!BB21)</f>
        <v/>
      </c>
      <c r="BC21" s="352" t="str">
        <f>IF(様式G!BC21="","",様式G!BC21)</f>
        <v/>
      </c>
      <c r="BD21" s="353" t="str">
        <f ca="1">IF(様式G!BD21="","","【"&amp;ROUND(IFERROR(IF(ABS(様式G!BD21)&gt;=10,IF(様式G!BD21&gt;=0,様式G!BD21*RANDBETWEEN(80,90)*0.01,様式G!BD21*RANDBETWEEN(110,120)*0.01),様式G!BD21-RANDBETWEEN(1,3)),0),0)&amp;"～"&amp;ROUND(IFERROR(IF(ABS(様式G!BD21)&gt;=10,IF(様式G!BD21&gt;=0,様式G!BD21*RANDBETWEEN(110,120)*0.01,様式G!BD21*RANDBETWEEN(80,90)*0.01),様式G!BD21+RANDBETWEEN(1,3)),0),0)&amp;"】")</f>
        <v/>
      </c>
      <c r="BE21" s="353"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353"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353"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353"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353"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353"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353"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466" t="str">
        <f>IF(様式G!BL21="","",様式G!BL21)</f>
        <v/>
      </c>
      <c r="BM21" s="353"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353"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353"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353"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353"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353"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353"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353"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353"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580" t="str">
        <f>IF(様式G!BV21="","",様式G!BV21)</f>
        <v/>
      </c>
      <c r="BW21" s="589" t="str">
        <f>IF(様式G!BW21="","",様式G!BW21)</f>
        <v/>
      </c>
      <c r="BX21" s="353"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353"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353"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353" t="str">
        <f ca="1">IF(様式G!CA21="","","【"&amp;ROUND(IFERROR(IF(ABS(様式G!CA21)&gt;=10,IF(様式G!CA21&gt;=0,様式G!CA21*RANDBETWEEN(80,90)*0.01,様式G!CA21*RANDBETWEEN(110,120)*0.01),様式G!CA21-RANDBETWEEN(1,3)),0),0)&amp;"～"&amp;ROUND(IFERROR(IF(ABS(様式G!CA21)&gt;=10,IF(様式G!CA21&gt;=0,様式G!CA21*RANDBETWEEN(110,120)*0.01,様式G!CA21*RANDBETWEEN(80,90)*0.01),様式G!CA21+RANDBETWEEN(1,3)),0),0)&amp;"】")</f>
        <v/>
      </c>
      <c r="CB21" s="576" t="str">
        <f ca="1">IF(様式G!CB21="","","【"&amp;ROUND(IFERROR(IF(ABS(様式G!CB21)&gt;=0.1,IF(様式G!CB21&gt;=0,様式G!CB21*RANDBETWEEN(80,90),様式G!CB21*RANDBETWEEN(110,120)),(様式G!CB21)*100-RANDBETWEEN(3,7)),0),0)&amp;"%～"&amp;ROUND(IFERROR(IF(ABS(様式G!CB21)&gt;=0.1,IF(様式G!CB21&gt;=0,様式G!CB21*RANDBETWEEN(110,120),様式G!CB21*RANDBETWEEN(80,90)),(様式G!CB21)*100+RANDBETWEEN(3,7)),0),0)&amp;"%】")</f>
        <v/>
      </c>
      <c r="CC21" s="555" t="str">
        <f>IF(様式G!CC21="","",様式G!CC21)</f>
        <v/>
      </c>
      <c r="CD21" s="555" t="str">
        <f>IF(様式G!CD21="","",様式G!CD21)</f>
        <v/>
      </c>
      <c r="CE21" s="555" t="str">
        <f>IF(様式G!CE21="","",様式G!CE21)</f>
        <v/>
      </c>
      <c r="CF21" s="352"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353"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353" t="str">
        <f ca="1">IF(様式G!CH21="","","【"&amp;ROUND(IFERROR(IF(ABS(様式G!CH21)&gt;=10,IF(様式G!CH21&gt;=0,様式G!CH21*RANDBETWEEN(80,90)*0.01,様式G!CH21*RANDBETWEEN(110,120)*0.01),様式G!CH21-RANDBETWEEN(1,3)),0),0)&amp;"～"&amp;ROUND(IFERROR(IF(ABS(様式G!CH21)&gt;=10,IF(様式G!CH21&gt;=0,様式G!CH21*RANDBETWEEN(110,120)*0.01,様式G!CH21*RANDBETWEEN(80,90)*0.01),様式G!CH21+RANDBETWEEN(1,3)),0),0)&amp;"】")</f>
        <v/>
      </c>
      <c r="CI21" s="576" t="str">
        <f ca="1">IF(様式G!CI21="","","【"&amp;ROUND(IFERROR(IF(ABS(様式G!CI21)&gt;=0.1,IF(様式G!CI21&gt;=0,様式G!CI21*RANDBETWEEN(80,90),様式G!CI21*RANDBETWEEN(110,120)),(様式G!CI21)*100-RANDBETWEEN(3,7)),0),0)&amp;"%～"&amp;ROUND(IFERROR(IF(ABS(様式G!CI21)&gt;=0.1,IF(様式G!CI21&gt;=0,様式G!CI21*RANDBETWEEN(110,120),様式G!CI21*RANDBETWEEN(80,90)),(様式G!CI21)*100+RANDBETWEEN(3,7)),0),0)&amp;"%】")</f>
        <v/>
      </c>
      <c r="CJ21" s="555" t="str">
        <f>IF(様式G!CJ21="","",様式G!CJ21)</f>
        <v/>
      </c>
      <c r="CK21" s="555" t="str">
        <f>IF(様式G!CK21="","",様式G!CK21)</f>
        <v/>
      </c>
      <c r="CL21" s="352"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353"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353"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353"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556"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
      <c r="CR21" s="1"/>
      <c r="CS21" s="1"/>
      <c r="CT21" s="1"/>
      <c r="CU21" s="1"/>
      <c r="CV21" s="1"/>
      <c r="CW21" s="1"/>
      <c r="CX21" s="1"/>
      <c r="CY21" s="1"/>
      <c r="CZ21" s="1"/>
      <c r="DA21" s="1"/>
      <c r="DB21" s="1"/>
      <c r="DC21" s="1"/>
      <c r="DD21" s="1"/>
      <c r="DE21" s="1"/>
      <c r="DF21" s="1"/>
      <c r="DG21" s="1"/>
      <c r="DH21" s="1"/>
      <c r="DI21" s="1"/>
      <c r="DJ21" s="1"/>
      <c r="DK21" s="1"/>
    </row>
    <row r="22" spans="2:115" ht="13.5" x14ac:dyDescent="0.15">
      <c r="B22" s="7">
        <v>10</v>
      </c>
      <c r="C22" s="433" t="str">
        <f>IF(様式G!C22="","",様式G!C22)</f>
        <v/>
      </c>
      <c r="D22" s="407" t="str">
        <f>IF(様式G!D22="","",様式G!D22)</f>
        <v/>
      </c>
      <c r="E22" s="486" t="str">
        <f>IF(様式G!E22="","",様式G!E22)</f>
        <v/>
      </c>
      <c r="F22" s="486" t="str">
        <f>IF(様式G!F22="","",様式G!F22)</f>
        <v/>
      </c>
      <c r="G22" s="345" t="str">
        <f>IF(様式G!G22="","",様式G!G22)</f>
        <v/>
      </c>
      <c r="H22" s="346" t="str">
        <f>IF(様式G!H22="","",様式G!H22)</f>
        <v/>
      </c>
      <c r="I22" s="466" t="str">
        <f>IF(様式G!I22="","",様式G!I22)</f>
        <v/>
      </c>
      <c r="J22" s="346" t="str">
        <f>IF(様式G!J22="","",様式G!J22)</f>
        <v/>
      </c>
      <c r="K22" s="466" t="str">
        <f>IF(様式G!K22="","",様式G!K22)</f>
        <v/>
      </c>
      <c r="L22" s="346" t="str">
        <f>IF(様式G!L22="","",様式G!L22)</f>
        <v/>
      </c>
      <c r="M22" s="466" t="str">
        <f>IF(様式G!M22="","",様式G!M22)</f>
        <v/>
      </c>
      <c r="N22" s="346" t="str">
        <f>IF(様式G!N22="","",様式G!N22)</f>
        <v/>
      </c>
      <c r="O22" s="466" t="str">
        <f>IF(様式G!O22="","",様式G!O22)</f>
        <v/>
      </c>
      <c r="P22" s="346" t="str">
        <f>IF(様式G!P22="","",様式G!P22)</f>
        <v/>
      </c>
      <c r="Q22" s="466" t="str">
        <f>IF(様式G!Q22="","",様式G!Q22)</f>
        <v/>
      </c>
      <c r="R22" s="346" t="str">
        <f>IF(様式G!R22="","",様式G!R22)</f>
        <v/>
      </c>
      <c r="S22" s="466" t="str">
        <f>IF(様式G!S22="","",様式G!S22)</f>
        <v/>
      </c>
      <c r="T22" s="346" t="str">
        <f>IF(様式G!T22="","",様式G!T22)</f>
        <v/>
      </c>
      <c r="U22" s="466" t="str">
        <f>IF(様式G!U22="","",様式G!U22)</f>
        <v/>
      </c>
      <c r="V22" s="346" t="str">
        <f>IF(様式G!V22="","",様式G!V22)</f>
        <v/>
      </c>
      <c r="W22" s="346" t="str">
        <f>IF(様式G!W22="","",様式G!W22)</f>
        <v/>
      </c>
      <c r="X22" s="466" t="str">
        <f>IF(様式G!X22="","",様式G!X22)</f>
        <v/>
      </c>
      <c r="Y22" s="466" t="str">
        <f>IF(様式G!Y22="","",様式G!Y22)</f>
        <v/>
      </c>
      <c r="Z22" s="466" t="str">
        <f>IF(様式G!Z22="","",様式G!Z22)</f>
        <v/>
      </c>
      <c r="AA22" s="466" t="str">
        <f>IF(様式G!AA22="","",様式G!AA22)</f>
        <v/>
      </c>
      <c r="AB22" s="466" t="str">
        <f>IF(様式G!AB22="","",様式G!AB22)</f>
        <v/>
      </c>
      <c r="AC22" s="345" t="str">
        <f>IF(様式G!AC22="","",様式G!AC22)</f>
        <v/>
      </c>
      <c r="AD22" s="555" t="str">
        <f>IF(様式G!AD22="","",様式G!AD22)</f>
        <v/>
      </c>
      <c r="AE22" s="555" t="str">
        <f>IF(様式G!AE22="","",様式G!AE22)</f>
        <v/>
      </c>
      <c r="AF22" s="555" t="str">
        <f>IF(様式G!AF22="","",様式G!AF22)</f>
        <v/>
      </c>
      <c r="AG22" s="555" t="str">
        <f>IF(様式G!AG22="","",様式G!AG22)</f>
        <v/>
      </c>
      <c r="AH22" s="555" t="str">
        <f>IF(様式G!AH22="","",様式G!AH22)</f>
        <v/>
      </c>
      <c r="AI22" s="555" t="str">
        <f>IF(様式G!AI22="","",様式G!AI22)</f>
        <v/>
      </c>
      <c r="AJ22" s="555" t="str">
        <f>IF(様式G!AJ22="","",様式G!AJ22)</f>
        <v/>
      </c>
      <c r="AK22" s="345" t="str">
        <f>IF(様式G!AK22="","",様式G!AK22)</f>
        <v/>
      </c>
      <c r="AL22" s="345" t="str">
        <f>IF(様式G!AL22="","",様式G!AL22)</f>
        <v/>
      </c>
      <c r="AM22" s="345" t="str">
        <f>IF(様式G!AM22="","",様式G!AM22)</f>
        <v/>
      </c>
      <c r="AN22" s="345" t="str">
        <f>IF(様式G!AN22="","",様式G!AN22)</f>
        <v/>
      </c>
      <c r="AO22" s="353" t="str">
        <f ca="1">IF(様式G!AO22="","","【"&amp;ROUND(IFERROR(IF(ABS(様式G!AO22)&gt;=10,IF(様式G!AO22&gt;=0,様式G!AO22*RANDBETWEEN(80,90)*0.01,様式G!AO22*RANDBETWEEN(110,120)*0.01),様式G!AO22-RANDBETWEEN(1,3)),0),0)&amp;"～"&amp;ROUND(IFERROR(IF(ABS(様式G!AO22)&gt;=10,IF(様式G!AO22&gt;=0,様式G!AO22*RANDBETWEEN(110,120)*0.01,様式G!AO22*RANDBETWEEN(80,90)*0.01),様式G!AO22+RANDBETWEEN(1,3)),0),0)&amp;"】")</f>
        <v/>
      </c>
      <c r="AP22" s="408" t="str">
        <f ca="1">IF(様式G!AP22="","","【"&amp;ROUND(IFERROR(IF(ABS(様式G!AP22)&gt;=10,IF(様式G!AP22&gt;=0,様式G!AP22*RANDBETWEEN(80,90)*0.01,様式G!AP22*RANDBETWEEN(110,120)*0.01),様式G!AP22-RANDBETWEEN(1,3)),0),0)&amp;"～"&amp;ROUND(IFERROR(IF(ABS(様式G!AP22)&gt;=10,IF(様式G!AP22&gt;=0,様式G!AP22*RANDBETWEEN(110,120)*0.01,様式G!AP22*RANDBETWEEN(80,90)*0.01),様式G!AP22+RANDBETWEEN(1,3)),0),0)&amp;"】")</f>
        <v/>
      </c>
      <c r="AQ22" s="408" t="str">
        <f ca="1">IF(様式G!AQ22="","","【"&amp;ROUND(IFERROR(IF(ABS(様式G!AQ22)&gt;=10,IF(様式G!AQ22&gt;=0,様式G!AQ22*RANDBETWEEN(80,90)*0.01,様式G!AQ22*RANDBETWEEN(110,120)*0.01),様式G!AQ22-RANDBETWEEN(1,3)),0),0)&amp;"～"&amp;ROUND(IFERROR(IF(ABS(様式G!AQ22)&gt;=10,IF(様式G!AQ22&gt;=0,様式G!AQ22*RANDBETWEEN(110,120)*0.01,様式G!AQ22*RANDBETWEEN(80,90)*0.01),様式G!AQ22+RANDBETWEEN(1,3)),0),0)&amp;"】")</f>
        <v/>
      </c>
      <c r="AR22" s="408" t="str">
        <f ca="1">IF(様式G!AR22="","","【"&amp;ROUND(IFERROR(IF(ABS(様式G!AR22)&gt;=10,IF(様式G!AR22&gt;=0,様式G!AR22*RANDBETWEEN(80,90)*0.01,様式G!AR22*RANDBETWEEN(110,120)*0.01),様式G!AR22-RANDBETWEEN(1,3)),0),0)&amp;"～"&amp;ROUND(IFERROR(IF(ABS(様式G!AR22)&gt;=10,IF(様式G!AR22&gt;=0,様式G!AR22*RANDBETWEEN(110,120)*0.01,様式G!AR22*RANDBETWEEN(80,90)*0.01),様式G!AR22+RANDBETWEEN(1,3)),0),0)&amp;"】")</f>
        <v/>
      </c>
      <c r="AS22" s="408" t="str">
        <f ca="1">IF(様式G!AS22="","","【"&amp;ROUND(IFERROR(IF(ABS(様式G!AS22)&gt;=10,IF(様式G!AS22&gt;=0,様式G!AS22*RANDBETWEEN(80,90)*0.01,様式G!AS22*RANDBETWEEN(110,120)*0.01),様式G!AS22-RANDBETWEEN(1,3)),0),0)&amp;"～"&amp;ROUND(IFERROR(IF(ABS(様式G!AS22)&gt;=10,IF(様式G!AS22&gt;=0,様式G!AS22*RANDBETWEEN(110,120)*0.01,様式G!AS22*RANDBETWEEN(80,90)*0.01),様式G!AS22+RANDBETWEEN(1,3)),0),0)&amp;"】")</f>
        <v/>
      </c>
      <c r="AT22" s="494" t="str">
        <f ca="1">IF(様式G!AT22="","","【"&amp;ROUND(IFERROR(IF(ABS(様式G!AT22)&gt;=0.1,IF(様式G!AT22&gt;=0,様式G!AT22*RANDBETWEEN(80,90),様式G!AT22*RANDBETWEEN(110,120)),(様式G!AT22)*100-RANDBETWEEN(3,7)),0),0)&amp;"%～"&amp;ROUND(IFERROR(IF(ABS(様式G!AT22)&gt;=0.1,IF(様式G!AT22&gt;=0,様式G!AT22*RANDBETWEEN(110,120),様式G!AT22*RANDBETWEEN(80,90)),(様式G!AT22)*100+RANDBETWEEN(3,7)),0),0)&amp;"%】")</f>
        <v/>
      </c>
      <c r="AU22" s="466" t="str">
        <f>IF(様式G!AU22="","",様式G!AU22)</f>
        <v/>
      </c>
      <c r="AV22" s="555" t="str">
        <f>IF(様式G!AV22="","",様式G!AV22)</f>
        <v/>
      </c>
      <c r="AW22" s="352" t="str">
        <f ca="1">IF(様式G!AW22="","","【"&amp;ROUND(IFERROR(IF(ABS(様式G!AW22)&gt;=10,IF(様式G!AW22&gt;=0,様式G!AW22*RANDBETWEEN(80,90)*0.01,様式G!AW22*RANDBETWEEN(110,120)*0.01),様式G!AW22-RANDBETWEEN(1,3)),0),0)&amp;"～"&amp;ROUND(IFERROR(IF(ABS(様式G!AW22)&gt;=10,IF(様式G!AW22&gt;=0,様式G!AW22*RANDBETWEEN(110,120)*0.01,様式G!AW22*RANDBETWEEN(80,90)*0.01),様式G!AW22+RANDBETWEEN(1,3)),0),0)&amp;"】")</f>
        <v/>
      </c>
      <c r="AX22" s="345" t="str">
        <f>IF(様式G!AX22="","",様式G!AX22)</f>
        <v/>
      </c>
      <c r="AY22" s="352" t="str">
        <f>IF(様式G!AY22="","",様式G!AY22)</f>
        <v/>
      </c>
      <c r="AZ22" s="555" t="str">
        <f>IF(様式G!AZ22="","",様式G!AZ22)</f>
        <v/>
      </c>
      <c r="BA22" s="345" t="str">
        <f>IF(様式G!BA22="","",様式G!BA22)</f>
        <v/>
      </c>
      <c r="BB22" s="352" t="str">
        <f>IF(様式G!BB22="","",様式G!BB22)</f>
        <v/>
      </c>
      <c r="BC22" s="352" t="str">
        <f>IF(様式G!BC22="","",様式G!BC22)</f>
        <v/>
      </c>
      <c r="BD22" s="353" t="str">
        <f ca="1">IF(様式G!BD22="","","【"&amp;ROUND(IFERROR(IF(ABS(様式G!BD22)&gt;=10,IF(様式G!BD22&gt;=0,様式G!BD22*RANDBETWEEN(80,90)*0.01,様式G!BD22*RANDBETWEEN(110,120)*0.01),様式G!BD22-RANDBETWEEN(1,3)),0),0)&amp;"～"&amp;ROUND(IFERROR(IF(ABS(様式G!BD22)&gt;=10,IF(様式G!BD22&gt;=0,様式G!BD22*RANDBETWEEN(110,120)*0.01,様式G!BD22*RANDBETWEEN(80,90)*0.01),様式G!BD22+RANDBETWEEN(1,3)),0),0)&amp;"】")</f>
        <v/>
      </c>
      <c r="BE22" s="353"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353"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353"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353"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353"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353"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353"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466" t="str">
        <f>IF(様式G!BL22="","",様式G!BL22)</f>
        <v/>
      </c>
      <c r="BM22" s="353"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353"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353"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353"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353"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353"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353"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353"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353"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580" t="str">
        <f>IF(様式G!BV22="","",様式G!BV22)</f>
        <v/>
      </c>
      <c r="BW22" s="589" t="str">
        <f>IF(様式G!BW22="","",様式G!BW22)</f>
        <v/>
      </c>
      <c r="BX22" s="353"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353"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353"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353" t="str">
        <f ca="1">IF(様式G!CA22="","","【"&amp;ROUND(IFERROR(IF(ABS(様式G!CA22)&gt;=10,IF(様式G!CA22&gt;=0,様式G!CA22*RANDBETWEEN(80,90)*0.01,様式G!CA22*RANDBETWEEN(110,120)*0.01),様式G!CA22-RANDBETWEEN(1,3)),0),0)&amp;"～"&amp;ROUND(IFERROR(IF(ABS(様式G!CA22)&gt;=10,IF(様式G!CA22&gt;=0,様式G!CA22*RANDBETWEEN(110,120)*0.01,様式G!CA22*RANDBETWEEN(80,90)*0.01),様式G!CA22+RANDBETWEEN(1,3)),0),0)&amp;"】")</f>
        <v/>
      </c>
      <c r="CB22" s="576" t="str">
        <f ca="1">IF(様式G!CB22="","","【"&amp;ROUND(IFERROR(IF(ABS(様式G!CB22)&gt;=0.1,IF(様式G!CB22&gt;=0,様式G!CB22*RANDBETWEEN(80,90),様式G!CB22*RANDBETWEEN(110,120)),(様式G!CB22)*100-RANDBETWEEN(3,7)),0),0)&amp;"%～"&amp;ROUND(IFERROR(IF(ABS(様式G!CB22)&gt;=0.1,IF(様式G!CB22&gt;=0,様式G!CB22*RANDBETWEEN(110,120),様式G!CB22*RANDBETWEEN(80,90)),(様式G!CB22)*100+RANDBETWEEN(3,7)),0),0)&amp;"%】")</f>
        <v/>
      </c>
      <c r="CC22" s="555" t="str">
        <f>IF(様式G!CC22="","",様式G!CC22)</f>
        <v/>
      </c>
      <c r="CD22" s="555" t="str">
        <f>IF(様式G!CD22="","",様式G!CD22)</f>
        <v/>
      </c>
      <c r="CE22" s="555" t="str">
        <f>IF(様式G!CE22="","",様式G!CE22)</f>
        <v/>
      </c>
      <c r="CF22" s="352"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353"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353" t="str">
        <f ca="1">IF(様式G!CH22="","","【"&amp;ROUND(IFERROR(IF(ABS(様式G!CH22)&gt;=10,IF(様式G!CH22&gt;=0,様式G!CH22*RANDBETWEEN(80,90)*0.01,様式G!CH22*RANDBETWEEN(110,120)*0.01),様式G!CH22-RANDBETWEEN(1,3)),0),0)&amp;"～"&amp;ROUND(IFERROR(IF(ABS(様式G!CH22)&gt;=10,IF(様式G!CH22&gt;=0,様式G!CH22*RANDBETWEEN(110,120)*0.01,様式G!CH22*RANDBETWEEN(80,90)*0.01),様式G!CH22+RANDBETWEEN(1,3)),0),0)&amp;"】")</f>
        <v/>
      </c>
      <c r="CI22" s="576" t="str">
        <f ca="1">IF(様式G!CI22="","","【"&amp;ROUND(IFERROR(IF(ABS(様式G!CI22)&gt;=0.1,IF(様式G!CI22&gt;=0,様式G!CI22*RANDBETWEEN(80,90),様式G!CI22*RANDBETWEEN(110,120)),(様式G!CI22)*100-RANDBETWEEN(3,7)),0),0)&amp;"%～"&amp;ROUND(IFERROR(IF(ABS(様式G!CI22)&gt;=0.1,IF(様式G!CI22&gt;=0,様式G!CI22*RANDBETWEEN(110,120),様式G!CI22*RANDBETWEEN(80,90)),(様式G!CI22)*100+RANDBETWEEN(3,7)),0),0)&amp;"%】")</f>
        <v/>
      </c>
      <c r="CJ22" s="555" t="str">
        <f>IF(様式G!CJ22="","",様式G!CJ22)</f>
        <v/>
      </c>
      <c r="CK22" s="555" t="str">
        <f>IF(様式G!CK22="","",様式G!CK22)</f>
        <v/>
      </c>
      <c r="CL22" s="352"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353"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353"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353"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556"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
      <c r="CR22" s="1"/>
      <c r="CS22" s="1"/>
      <c r="CT22" s="1"/>
      <c r="CU22" s="1"/>
      <c r="CV22" s="1"/>
      <c r="CW22" s="1"/>
      <c r="CX22" s="1"/>
      <c r="CY22" s="1"/>
      <c r="CZ22" s="1"/>
      <c r="DA22" s="1"/>
      <c r="DB22" s="1"/>
      <c r="DC22" s="1"/>
      <c r="DD22" s="1"/>
      <c r="DE22" s="1"/>
      <c r="DF22" s="1"/>
      <c r="DG22" s="1"/>
      <c r="DH22" s="1"/>
      <c r="DI22" s="1"/>
      <c r="DJ22" s="1"/>
      <c r="DK22" s="1"/>
    </row>
    <row r="23" spans="2:115" ht="13.5" x14ac:dyDescent="0.15">
      <c r="B23" s="7">
        <v>11</v>
      </c>
      <c r="C23" s="433" t="str">
        <f>IF(様式G!C23="","",様式G!C23)</f>
        <v/>
      </c>
      <c r="D23" s="407" t="str">
        <f>IF(様式G!D23="","",様式G!D23)</f>
        <v/>
      </c>
      <c r="E23" s="486" t="str">
        <f>IF(様式G!E23="","",様式G!E23)</f>
        <v/>
      </c>
      <c r="F23" s="486" t="str">
        <f>IF(様式G!F23="","",様式G!F23)</f>
        <v/>
      </c>
      <c r="G23" s="345" t="str">
        <f>IF(様式G!G23="","",様式G!G23)</f>
        <v/>
      </c>
      <c r="H23" s="346" t="str">
        <f>IF(様式G!H23="","",様式G!H23)</f>
        <v/>
      </c>
      <c r="I23" s="466" t="str">
        <f>IF(様式G!I23="","",様式G!I23)</f>
        <v/>
      </c>
      <c r="J23" s="346" t="str">
        <f>IF(様式G!J23="","",様式G!J23)</f>
        <v/>
      </c>
      <c r="K23" s="466" t="str">
        <f>IF(様式G!K23="","",様式G!K23)</f>
        <v/>
      </c>
      <c r="L23" s="346" t="str">
        <f>IF(様式G!L23="","",様式G!L23)</f>
        <v/>
      </c>
      <c r="M23" s="466" t="str">
        <f>IF(様式G!M23="","",様式G!M23)</f>
        <v/>
      </c>
      <c r="N23" s="346" t="str">
        <f>IF(様式G!N23="","",様式G!N23)</f>
        <v/>
      </c>
      <c r="O23" s="466" t="str">
        <f>IF(様式G!O23="","",様式G!O23)</f>
        <v/>
      </c>
      <c r="P23" s="346" t="str">
        <f>IF(様式G!P23="","",様式G!P23)</f>
        <v/>
      </c>
      <c r="Q23" s="466" t="str">
        <f>IF(様式G!Q23="","",様式G!Q23)</f>
        <v/>
      </c>
      <c r="R23" s="346" t="str">
        <f>IF(様式G!R23="","",様式G!R23)</f>
        <v/>
      </c>
      <c r="S23" s="466" t="str">
        <f>IF(様式G!S23="","",様式G!S23)</f>
        <v/>
      </c>
      <c r="T23" s="346" t="str">
        <f>IF(様式G!T23="","",様式G!T23)</f>
        <v/>
      </c>
      <c r="U23" s="466" t="str">
        <f>IF(様式G!U23="","",様式G!U23)</f>
        <v/>
      </c>
      <c r="V23" s="346" t="str">
        <f>IF(様式G!V23="","",様式G!V23)</f>
        <v/>
      </c>
      <c r="W23" s="346" t="str">
        <f>IF(様式G!W23="","",様式G!W23)</f>
        <v/>
      </c>
      <c r="X23" s="466" t="str">
        <f>IF(様式G!X23="","",様式G!X23)</f>
        <v/>
      </c>
      <c r="Y23" s="466" t="str">
        <f>IF(様式G!Y23="","",様式G!Y23)</f>
        <v/>
      </c>
      <c r="Z23" s="466" t="str">
        <f>IF(様式G!Z23="","",様式G!Z23)</f>
        <v/>
      </c>
      <c r="AA23" s="466" t="str">
        <f>IF(様式G!AA23="","",様式G!AA23)</f>
        <v/>
      </c>
      <c r="AB23" s="466" t="str">
        <f>IF(様式G!AB23="","",様式G!AB23)</f>
        <v/>
      </c>
      <c r="AC23" s="345" t="str">
        <f>IF(様式G!AC23="","",様式G!AC23)</f>
        <v/>
      </c>
      <c r="AD23" s="555" t="str">
        <f>IF(様式G!AD23="","",様式G!AD23)</f>
        <v/>
      </c>
      <c r="AE23" s="555" t="str">
        <f>IF(様式G!AE23="","",様式G!AE23)</f>
        <v/>
      </c>
      <c r="AF23" s="555" t="str">
        <f>IF(様式G!AF23="","",様式G!AF23)</f>
        <v/>
      </c>
      <c r="AG23" s="555" t="str">
        <f>IF(様式G!AG23="","",様式G!AG23)</f>
        <v/>
      </c>
      <c r="AH23" s="555" t="str">
        <f>IF(様式G!AH23="","",様式G!AH23)</f>
        <v/>
      </c>
      <c r="AI23" s="555" t="str">
        <f>IF(様式G!AI23="","",様式G!AI23)</f>
        <v/>
      </c>
      <c r="AJ23" s="555" t="str">
        <f>IF(様式G!AJ23="","",様式G!AJ23)</f>
        <v/>
      </c>
      <c r="AK23" s="345" t="str">
        <f>IF(様式G!AK23="","",様式G!AK23)</f>
        <v/>
      </c>
      <c r="AL23" s="345" t="str">
        <f>IF(様式G!AL23="","",様式G!AL23)</f>
        <v/>
      </c>
      <c r="AM23" s="345" t="str">
        <f>IF(様式G!AM23="","",様式G!AM23)</f>
        <v/>
      </c>
      <c r="AN23" s="345" t="str">
        <f>IF(様式G!AN23="","",様式G!AN23)</f>
        <v/>
      </c>
      <c r="AO23" s="353" t="str">
        <f ca="1">IF(様式G!AO23="","","【"&amp;ROUND(IFERROR(IF(ABS(様式G!AO23)&gt;=10,IF(様式G!AO23&gt;=0,様式G!AO23*RANDBETWEEN(80,90)*0.01,様式G!AO23*RANDBETWEEN(110,120)*0.01),様式G!AO23-RANDBETWEEN(1,3)),0),0)&amp;"～"&amp;ROUND(IFERROR(IF(ABS(様式G!AO23)&gt;=10,IF(様式G!AO23&gt;=0,様式G!AO23*RANDBETWEEN(110,120)*0.01,様式G!AO23*RANDBETWEEN(80,90)*0.01),様式G!AO23+RANDBETWEEN(1,3)),0),0)&amp;"】")</f>
        <v/>
      </c>
      <c r="AP23" s="408" t="str">
        <f ca="1">IF(様式G!AP23="","","【"&amp;ROUND(IFERROR(IF(ABS(様式G!AP23)&gt;=10,IF(様式G!AP23&gt;=0,様式G!AP23*RANDBETWEEN(80,90)*0.01,様式G!AP23*RANDBETWEEN(110,120)*0.01),様式G!AP23-RANDBETWEEN(1,3)),0),0)&amp;"～"&amp;ROUND(IFERROR(IF(ABS(様式G!AP23)&gt;=10,IF(様式G!AP23&gt;=0,様式G!AP23*RANDBETWEEN(110,120)*0.01,様式G!AP23*RANDBETWEEN(80,90)*0.01),様式G!AP23+RANDBETWEEN(1,3)),0),0)&amp;"】")</f>
        <v/>
      </c>
      <c r="AQ23" s="408" t="str">
        <f ca="1">IF(様式G!AQ23="","","【"&amp;ROUND(IFERROR(IF(ABS(様式G!AQ23)&gt;=10,IF(様式G!AQ23&gt;=0,様式G!AQ23*RANDBETWEEN(80,90)*0.01,様式G!AQ23*RANDBETWEEN(110,120)*0.01),様式G!AQ23-RANDBETWEEN(1,3)),0),0)&amp;"～"&amp;ROUND(IFERROR(IF(ABS(様式G!AQ23)&gt;=10,IF(様式G!AQ23&gt;=0,様式G!AQ23*RANDBETWEEN(110,120)*0.01,様式G!AQ23*RANDBETWEEN(80,90)*0.01),様式G!AQ23+RANDBETWEEN(1,3)),0),0)&amp;"】")</f>
        <v/>
      </c>
      <c r="AR23" s="408" t="str">
        <f ca="1">IF(様式G!AR23="","","【"&amp;ROUND(IFERROR(IF(ABS(様式G!AR23)&gt;=10,IF(様式G!AR23&gt;=0,様式G!AR23*RANDBETWEEN(80,90)*0.01,様式G!AR23*RANDBETWEEN(110,120)*0.01),様式G!AR23-RANDBETWEEN(1,3)),0),0)&amp;"～"&amp;ROUND(IFERROR(IF(ABS(様式G!AR23)&gt;=10,IF(様式G!AR23&gt;=0,様式G!AR23*RANDBETWEEN(110,120)*0.01,様式G!AR23*RANDBETWEEN(80,90)*0.01),様式G!AR23+RANDBETWEEN(1,3)),0),0)&amp;"】")</f>
        <v/>
      </c>
      <c r="AS23" s="408" t="str">
        <f ca="1">IF(様式G!AS23="","","【"&amp;ROUND(IFERROR(IF(ABS(様式G!AS23)&gt;=10,IF(様式G!AS23&gt;=0,様式G!AS23*RANDBETWEEN(80,90)*0.01,様式G!AS23*RANDBETWEEN(110,120)*0.01),様式G!AS23-RANDBETWEEN(1,3)),0),0)&amp;"～"&amp;ROUND(IFERROR(IF(ABS(様式G!AS23)&gt;=10,IF(様式G!AS23&gt;=0,様式G!AS23*RANDBETWEEN(110,120)*0.01,様式G!AS23*RANDBETWEEN(80,90)*0.01),様式G!AS23+RANDBETWEEN(1,3)),0),0)&amp;"】")</f>
        <v/>
      </c>
      <c r="AT23" s="494" t="str">
        <f ca="1">IF(様式G!AT23="","","【"&amp;ROUND(IFERROR(IF(ABS(様式G!AT23)&gt;=0.1,IF(様式G!AT23&gt;=0,様式G!AT23*RANDBETWEEN(80,90),様式G!AT23*RANDBETWEEN(110,120)),(様式G!AT23)*100-RANDBETWEEN(3,7)),0),0)&amp;"%～"&amp;ROUND(IFERROR(IF(ABS(様式G!AT23)&gt;=0.1,IF(様式G!AT23&gt;=0,様式G!AT23*RANDBETWEEN(110,120),様式G!AT23*RANDBETWEEN(80,90)),(様式G!AT23)*100+RANDBETWEEN(3,7)),0),0)&amp;"%】")</f>
        <v/>
      </c>
      <c r="AU23" s="466" t="str">
        <f>IF(様式G!AU23="","",様式G!AU23)</f>
        <v/>
      </c>
      <c r="AV23" s="555" t="str">
        <f>IF(様式G!AV23="","",様式G!AV23)</f>
        <v/>
      </c>
      <c r="AW23" s="352" t="str">
        <f ca="1">IF(様式G!AW23="","","【"&amp;ROUND(IFERROR(IF(ABS(様式G!AW23)&gt;=10,IF(様式G!AW23&gt;=0,様式G!AW23*RANDBETWEEN(80,90)*0.01,様式G!AW23*RANDBETWEEN(110,120)*0.01),様式G!AW23-RANDBETWEEN(1,3)),0),0)&amp;"～"&amp;ROUND(IFERROR(IF(ABS(様式G!AW23)&gt;=10,IF(様式G!AW23&gt;=0,様式G!AW23*RANDBETWEEN(110,120)*0.01,様式G!AW23*RANDBETWEEN(80,90)*0.01),様式G!AW23+RANDBETWEEN(1,3)),0),0)&amp;"】")</f>
        <v/>
      </c>
      <c r="AX23" s="345" t="str">
        <f>IF(様式G!AX23="","",様式G!AX23)</f>
        <v/>
      </c>
      <c r="AY23" s="352" t="str">
        <f>IF(様式G!AY23="","",様式G!AY23)</f>
        <v/>
      </c>
      <c r="AZ23" s="555" t="str">
        <f>IF(様式G!AZ23="","",様式G!AZ23)</f>
        <v/>
      </c>
      <c r="BA23" s="345" t="str">
        <f>IF(様式G!BA23="","",様式G!BA23)</f>
        <v/>
      </c>
      <c r="BB23" s="352" t="str">
        <f>IF(様式G!BB23="","",様式G!BB23)</f>
        <v/>
      </c>
      <c r="BC23" s="352" t="str">
        <f>IF(様式G!BC23="","",様式G!BC23)</f>
        <v/>
      </c>
      <c r="BD23" s="353" t="str">
        <f ca="1">IF(様式G!BD23="","","【"&amp;ROUND(IFERROR(IF(ABS(様式G!BD23)&gt;=10,IF(様式G!BD23&gt;=0,様式G!BD23*RANDBETWEEN(80,90)*0.01,様式G!BD23*RANDBETWEEN(110,120)*0.01),様式G!BD23-RANDBETWEEN(1,3)),0),0)&amp;"～"&amp;ROUND(IFERROR(IF(ABS(様式G!BD23)&gt;=10,IF(様式G!BD23&gt;=0,様式G!BD23*RANDBETWEEN(110,120)*0.01,様式G!BD23*RANDBETWEEN(80,90)*0.01),様式G!BD23+RANDBETWEEN(1,3)),0),0)&amp;"】")</f>
        <v/>
      </c>
      <c r="BE23" s="353"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353"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353"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353"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353"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353"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353"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466" t="str">
        <f>IF(様式G!BL23="","",様式G!BL23)</f>
        <v/>
      </c>
      <c r="BM23" s="353"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353"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353"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353"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353"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353"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353"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353"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353"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580" t="str">
        <f>IF(様式G!BV23="","",様式G!BV23)</f>
        <v/>
      </c>
      <c r="BW23" s="589" t="str">
        <f>IF(様式G!BW23="","",様式G!BW23)</f>
        <v/>
      </c>
      <c r="BX23" s="353"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353"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353"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353" t="str">
        <f ca="1">IF(様式G!CA23="","","【"&amp;ROUND(IFERROR(IF(ABS(様式G!CA23)&gt;=10,IF(様式G!CA23&gt;=0,様式G!CA23*RANDBETWEEN(80,90)*0.01,様式G!CA23*RANDBETWEEN(110,120)*0.01),様式G!CA23-RANDBETWEEN(1,3)),0),0)&amp;"～"&amp;ROUND(IFERROR(IF(ABS(様式G!CA23)&gt;=10,IF(様式G!CA23&gt;=0,様式G!CA23*RANDBETWEEN(110,120)*0.01,様式G!CA23*RANDBETWEEN(80,90)*0.01),様式G!CA23+RANDBETWEEN(1,3)),0),0)&amp;"】")</f>
        <v/>
      </c>
      <c r="CB23" s="576" t="str">
        <f ca="1">IF(様式G!CB23="","","【"&amp;ROUND(IFERROR(IF(ABS(様式G!CB23)&gt;=0.1,IF(様式G!CB23&gt;=0,様式G!CB23*RANDBETWEEN(80,90),様式G!CB23*RANDBETWEEN(110,120)),(様式G!CB23)*100-RANDBETWEEN(3,7)),0),0)&amp;"%～"&amp;ROUND(IFERROR(IF(ABS(様式G!CB23)&gt;=0.1,IF(様式G!CB23&gt;=0,様式G!CB23*RANDBETWEEN(110,120),様式G!CB23*RANDBETWEEN(80,90)),(様式G!CB23)*100+RANDBETWEEN(3,7)),0),0)&amp;"%】")</f>
        <v/>
      </c>
      <c r="CC23" s="555" t="str">
        <f>IF(様式G!CC23="","",様式G!CC23)</f>
        <v/>
      </c>
      <c r="CD23" s="555" t="str">
        <f>IF(様式G!CD23="","",様式G!CD23)</f>
        <v/>
      </c>
      <c r="CE23" s="555" t="str">
        <f>IF(様式G!CE23="","",様式G!CE23)</f>
        <v/>
      </c>
      <c r="CF23" s="352"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353"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353" t="str">
        <f ca="1">IF(様式G!CH23="","","【"&amp;ROUND(IFERROR(IF(ABS(様式G!CH23)&gt;=10,IF(様式G!CH23&gt;=0,様式G!CH23*RANDBETWEEN(80,90)*0.01,様式G!CH23*RANDBETWEEN(110,120)*0.01),様式G!CH23-RANDBETWEEN(1,3)),0),0)&amp;"～"&amp;ROUND(IFERROR(IF(ABS(様式G!CH23)&gt;=10,IF(様式G!CH23&gt;=0,様式G!CH23*RANDBETWEEN(110,120)*0.01,様式G!CH23*RANDBETWEEN(80,90)*0.01),様式G!CH23+RANDBETWEEN(1,3)),0),0)&amp;"】")</f>
        <v/>
      </c>
      <c r="CI23" s="576" t="str">
        <f ca="1">IF(様式G!CI23="","","【"&amp;ROUND(IFERROR(IF(ABS(様式G!CI23)&gt;=0.1,IF(様式G!CI23&gt;=0,様式G!CI23*RANDBETWEEN(80,90),様式G!CI23*RANDBETWEEN(110,120)),(様式G!CI23)*100-RANDBETWEEN(3,7)),0),0)&amp;"%～"&amp;ROUND(IFERROR(IF(ABS(様式G!CI23)&gt;=0.1,IF(様式G!CI23&gt;=0,様式G!CI23*RANDBETWEEN(110,120),様式G!CI23*RANDBETWEEN(80,90)),(様式G!CI23)*100+RANDBETWEEN(3,7)),0),0)&amp;"%】")</f>
        <v/>
      </c>
      <c r="CJ23" s="555" t="str">
        <f>IF(様式G!CJ23="","",様式G!CJ23)</f>
        <v/>
      </c>
      <c r="CK23" s="555" t="str">
        <f>IF(様式G!CK23="","",様式G!CK23)</f>
        <v/>
      </c>
      <c r="CL23" s="352"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353"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353"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353"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556"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
      <c r="CR23" s="1"/>
      <c r="CS23" s="1"/>
      <c r="CT23" s="1"/>
      <c r="CU23" s="1"/>
      <c r="CV23" s="1"/>
      <c r="CW23" s="1"/>
      <c r="CX23" s="1"/>
      <c r="CY23" s="1"/>
      <c r="CZ23" s="1"/>
      <c r="DA23" s="1"/>
      <c r="DB23" s="1"/>
      <c r="DC23" s="1"/>
      <c r="DD23" s="1"/>
      <c r="DE23" s="1"/>
      <c r="DF23" s="1"/>
      <c r="DG23" s="1"/>
      <c r="DH23" s="1"/>
      <c r="DI23" s="1"/>
      <c r="DJ23" s="1"/>
      <c r="DK23" s="1"/>
    </row>
    <row r="24" spans="2:115" ht="13.5" x14ac:dyDescent="0.15">
      <c r="B24" s="7">
        <v>12</v>
      </c>
      <c r="C24" s="433" t="str">
        <f>IF(様式G!C24="","",様式G!C24)</f>
        <v/>
      </c>
      <c r="D24" s="407" t="str">
        <f>IF(様式G!D24="","",様式G!D24)</f>
        <v/>
      </c>
      <c r="E24" s="486" t="str">
        <f>IF(様式G!E24="","",様式G!E24)</f>
        <v/>
      </c>
      <c r="F24" s="486" t="str">
        <f>IF(様式G!F24="","",様式G!F24)</f>
        <v/>
      </c>
      <c r="G24" s="345" t="str">
        <f>IF(様式G!G24="","",様式G!G24)</f>
        <v/>
      </c>
      <c r="H24" s="346" t="str">
        <f>IF(様式G!H24="","",様式G!H24)</f>
        <v/>
      </c>
      <c r="I24" s="466" t="str">
        <f>IF(様式G!I24="","",様式G!I24)</f>
        <v/>
      </c>
      <c r="J24" s="346" t="str">
        <f>IF(様式G!J24="","",様式G!J24)</f>
        <v/>
      </c>
      <c r="K24" s="466" t="str">
        <f>IF(様式G!K24="","",様式G!K24)</f>
        <v/>
      </c>
      <c r="L24" s="346" t="str">
        <f>IF(様式G!L24="","",様式G!L24)</f>
        <v/>
      </c>
      <c r="M24" s="466" t="str">
        <f>IF(様式G!M24="","",様式G!M24)</f>
        <v/>
      </c>
      <c r="N24" s="346" t="str">
        <f>IF(様式G!N24="","",様式G!N24)</f>
        <v/>
      </c>
      <c r="O24" s="466" t="str">
        <f>IF(様式G!O24="","",様式G!O24)</f>
        <v/>
      </c>
      <c r="P24" s="346" t="str">
        <f>IF(様式G!P24="","",様式G!P24)</f>
        <v/>
      </c>
      <c r="Q24" s="466" t="str">
        <f>IF(様式G!Q24="","",様式G!Q24)</f>
        <v/>
      </c>
      <c r="R24" s="346" t="str">
        <f>IF(様式G!R24="","",様式G!R24)</f>
        <v/>
      </c>
      <c r="S24" s="466" t="str">
        <f>IF(様式G!S24="","",様式G!S24)</f>
        <v/>
      </c>
      <c r="T24" s="346" t="str">
        <f>IF(様式G!T24="","",様式G!T24)</f>
        <v/>
      </c>
      <c r="U24" s="466" t="str">
        <f>IF(様式G!U24="","",様式G!U24)</f>
        <v/>
      </c>
      <c r="V24" s="346" t="str">
        <f>IF(様式G!V24="","",様式G!V24)</f>
        <v/>
      </c>
      <c r="W24" s="346" t="str">
        <f>IF(様式G!W24="","",様式G!W24)</f>
        <v/>
      </c>
      <c r="X24" s="466" t="str">
        <f>IF(様式G!X24="","",様式G!X24)</f>
        <v/>
      </c>
      <c r="Y24" s="466" t="str">
        <f>IF(様式G!Y24="","",様式G!Y24)</f>
        <v/>
      </c>
      <c r="Z24" s="466" t="str">
        <f>IF(様式G!Z24="","",様式G!Z24)</f>
        <v/>
      </c>
      <c r="AA24" s="466" t="str">
        <f>IF(様式G!AA24="","",様式G!AA24)</f>
        <v/>
      </c>
      <c r="AB24" s="466" t="str">
        <f>IF(様式G!AB24="","",様式G!AB24)</f>
        <v/>
      </c>
      <c r="AC24" s="345" t="str">
        <f>IF(様式G!AC24="","",様式G!AC24)</f>
        <v/>
      </c>
      <c r="AD24" s="555" t="str">
        <f>IF(様式G!AD24="","",様式G!AD24)</f>
        <v/>
      </c>
      <c r="AE24" s="555" t="str">
        <f>IF(様式G!AE24="","",様式G!AE24)</f>
        <v/>
      </c>
      <c r="AF24" s="555" t="str">
        <f>IF(様式G!AF24="","",様式G!AF24)</f>
        <v/>
      </c>
      <c r="AG24" s="555" t="str">
        <f>IF(様式G!AG24="","",様式G!AG24)</f>
        <v/>
      </c>
      <c r="AH24" s="555" t="str">
        <f>IF(様式G!AH24="","",様式G!AH24)</f>
        <v/>
      </c>
      <c r="AI24" s="555" t="str">
        <f>IF(様式G!AI24="","",様式G!AI24)</f>
        <v/>
      </c>
      <c r="AJ24" s="555" t="str">
        <f>IF(様式G!AJ24="","",様式G!AJ24)</f>
        <v/>
      </c>
      <c r="AK24" s="345" t="str">
        <f>IF(様式G!AK24="","",様式G!AK24)</f>
        <v/>
      </c>
      <c r="AL24" s="345" t="str">
        <f>IF(様式G!AL24="","",様式G!AL24)</f>
        <v/>
      </c>
      <c r="AM24" s="345" t="str">
        <f>IF(様式G!AM24="","",様式G!AM24)</f>
        <v/>
      </c>
      <c r="AN24" s="345" t="str">
        <f>IF(様式G!AN24="","",様式G!AN24)</f>
        <v/>
      </c>
      <c r="AO24" s="353" t="str">
        <f ca="1">IF(様式G!AO24="","","【"&amp;ROUND(IFERROR(IF(ABS(様式G!AO24)&gt;=10,IF(様式G!AO24&gt;=0,様式G!AO24*RANDBETWEEN(80,90)*0.01,様式G!AO24*RANDBETWEEN(110,120)*0.01),様式G!AO24-RANDBETWEEN(1,3)),0),0)&amp;"～"&amp;ROUND(IFERROR(IF(ABS(様式G!AO24)&gt;=10,IF(様式G!AO24&gt;=0,様式G!AO24*RANDBETWEEN(110,120)*0.01,様式G!AO24*RANDBETWEEN(80,90)*0.01),様式G!AO24+RANDBETWEEN(1,3)),0),0)&amp;"】")</f>
        <v/>
      </c>
      <c r="AP24" s="408" t="str">
        <f ca="1">IF(様式G!AP24="","","【"&amp;ROUND(IFERROR(IF(ABS(様式G!AP24)&gt;=10,IF(様式G!AP24&gt;=0,様式G!AP24*RANDBETWEEN(80,90)*0.01,様式G!AP24*RANDBETWEEN(110,120)*0.01),様式G!AP24-RANDBETWEEN(1,3)),0),0)&amp;"～"&amp;ROUND(IFERROR(IF(ABS(様式G!AP24)&gt;=10,IF(様式G!AP24&gt;=0,様式G!AP24*RANDBETWEEN(110,120)*0.01,様式G!AP24*RANDBETWEEN(80,90)*0.01),様式G!AP24+RANDBETWEEN(1,3)),0),0)&amp;"】")</f>
        <v/>
      </c>
      <c r="AQ24" s="408" t="str">
        <f ca="1">IF(様式G!AQ24="","","【"&amp;ROUND(IFERROR(IF(ABS(様式G!AQ24)&gt;=10,IF(様式G!AQ24&gt;=0,様式G!AQ24*RANDBETWEEN(80,90)*0.01,様式G!AQ24*RANDBETWEEN(110,120)*0.01),様式G!AQ24-RANDBETWEEN(1,3)),0),0)&amp;"～"&amp;ROUND(IFERROR(IF(ABS(様式G!AQ24)&gt;=10,IF(様式G!AQ24&gt;=0,様式G!AQ24*RANDBETWEEN(110,120)*0.01,様式G!AQ24*RANDBETWEEN(80,90)*0.01),様式G!AQ24+RANDBETWEEN(1,3)),0),0)&amp;"】")</f>
        <v/>
      </c>
      <c r="AR24" s="408" t="str">
        <f ca="1">IF(様式G!AR24="","","【"&amp;ROUND(IFERROR(IF(ABS(様式G!AR24)&gt;=10,IF(様式G!AR24&gt;=0,様式G!AR24*RANDBETWEEN(80,90)*0.01,様式G!AR24*RANDBETWEEN(110,120)*0.01),様式G!AR24-RANDBETWEEN(1,3)),0),0)&amp;"～"&amp;ROUND(IFERROR(IF(ABS(様式G!AR24)&gt;=10,IF(様式G!AR24&gt;=0,様式G!AR24*RANDBETWEEN(110,120)*0.01,様式G!AR24*RANDBETWEEN(80,90)*0.01),様式G!AR24+RANDBETWEEN(1,3)),0),0)&amp;"】")</f>
        <v/>
      </c>
      <c r="AS24" s="408" t="str">
        <f ca="1">IF(様式G!AS24="","","【"&amp;ROUND(IFERROR(IF(ABS(様式G!AS24)&gt;=10,IF(様式G!AS24&gt;=0,様式G!AS24*RANDBETWEEN(80,90)*0.01,様式G!AS24*RANDBETWEEN(110,120)*0.01),様式G!AS24-RANDBETWEEN(1,3)),0),0)&amp;"～"&amp;ROUND(IFERROR(IF(ABS(様式G!AS24)&gt;=10,IF(様式G!AS24&gt;=0,様式G!AS24*RANDBETWEEN(110,120)*0.01,様式G!AS24*RANDBETWEEN(80,90)*0.01),様式G!AS24+RANDBETWEEN(1,3)),0),0)&amp;"】")</f>
        <v/>
      </c>
      <c r="AT24" s="494" t="str">
        <f ca="1">IF(様式G!AT24="","","【"&amp;ROUND(IFERROR(IF(ABS(様式G!AT24)&gt;=0.1,IF(様式G!AT24&gt;=0,様式G!AT24*RANDBETWEEN(80,90),様式G!AT24*RANDBETWEEN(110,120)),(様式G!AT24)*100-RANDBETWEEN(3,7)),0),0)&amp;"%～"&amp;ROUND(IFERROR(IF(ABS(様式G!AT24)&gt;=0.1,IF(様式G!AT24&gt;=0,様式G!AT24*RANDBETWEEN(110,120),様式G!AT24*RANDBETWEEN(80,90)),(様式G!AT24)*100+RANDBETWEEN(3,7)),0),0)&amp;"%】")</f>
        <v/>
      </c>
      <c r="AU24" s="466" t="str">
        <f>IF(様式G!AU24="","",様式G!AU24)</f>
        <v/>
      </c>
      <c r="AV24" s="555" t="str">
        <f>IF(様式G!AV24="","",様式G!AV24)</f>
        <v/>
      </c>
      <c r="AW24" s="352" t="str">
        <f ca="1">IF(様式G!AW24="","","【"&amp;ROUND(IFERROR(IF(ABS(様式G!AW24)&gt;=10,IF(様式G!AW24&gt;=0,様式G!AW24*RANDBETWEEN(80,90)*0.01,様式G!AW24*RANDBETWEEN(110,120)*0.01),様式G!AW24-RANDBETWEEN(1,3)),0),0)&amp;"～"&amp;ROUND(IFERROR(IF(ABS(様式G!AW24)&gt;=10,IF(様式G!AW24&gt;=0,様式G!AW24*RANDBETWEEN(110,120)*0.01,様式G!AW24*RANDBETWEEN(80,90)*0.01),様式G!AW24+RANDBETWEEN(1,3)),0),0)&amp;"】")</f>
        <v/>
      </c>
      <c r="AX24" s="345" t="str">
        <f>IF(様式G!AX24="","",様式G!AX24)</f>
        <v/>
      </c>
      <c r="AY24" s="352" t="str">
        <f>IF(様式G!AY24="","",様式G!AY24)</f>
        <v/>
      </c>
      <c r="AZ24" s="555" t="str">
        <f>IF(様式G!AZ24="","",様式G!AZ24)</f>
        <v/>
      </c>
      <c r="BA24" s="345" t="str">
        <f>IF(様式G!BA24="","",様式G!BA24)</f>
        <v/>
      </c>
      <c r="BB24" s="352" t="str">
        <f>IF(様式G!BB24="","",様式G!BB24)</f>
        <v/>
      </c>
      <c r="BC24" s="352" t="str">
        <f>IF(様式G!BC24="","",様式G!BC24)</f>
        <v/>
      </c>
      <c r="BD24" s="353" t="str">
        <f ca="1">IF(様式G!BD24="","","【"&amp;ROUND(IFERROR(IF(ABS(様式G!BD24)&gt;=10,IF(様式G!BD24&gt;=0,様式G!BD24*RANDBETWEEN(80,90)*0.01,様式G!BD24*RANDBETWEEN(110,120)*0.01),様式G!BD24-RANDBETWEEN(1,3)),0),0)&amp;"～"&amp;ROUND(IFERROR(IF(ABS(様式G!BD24)&gt;=10,IF(様式G!BD24&gt;=0,様式G!BD24*RANDBETWEEN(110,120)*0.01,様式G!BD24*RANDBETWEEN(80,90)*0.01),様式G!BD24+RANDBETWEEN(1,3)),0),0)&amp;"】")</f>
        <v/>
      </c>
      <c r="BE24" s="353"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353"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353"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353"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353"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353"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353"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466" t="str">
        <f>IF(様式G!BL24="","",様式G!BL24)</f>
        <v/>
      </c>
      <c r="BM24" s="353"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353"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353"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353"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353"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353"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353"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353"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353"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580" t="str">
        <f>IF(様式G!BV24="","",様式G!BV24)</f>
        <v/>
      </c>
      <c r="BW24" s="589" t="str">
        <f>IF(様式G!BW24="","",様式G!BW24)</f>
        <v/>
      </c>
      <c r="BX24" s="353"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353"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353"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353" t="str">
        <f ca="1">IF(様式G!CA24="","","【"&amp;ROUND(IFERROR(IF(ABS(様式G!CA24)&gt;=10,IF(様式G!CA24&gt;=0,様式G!CA24*RANDBETWEEN(80,90)*0.01,様式G!CA24*RANDBETWEEN(110,120)*0.01),様式G!CA24-RANDBETWEEN(1,3)),0),0)&amp;"～"&amp;ROUND(IFERROR(IF(ABS(様式G!CA24)&gt;=10,IF(様式G!CA24&gt;=0,様式G!CA24*RANDBETWEEN(110,120)*0.01,様式G!CA24*RANDBETWEEN(80,90)*0.01),様式G!CA24+RANDBETWEEN(1,3)),0),0)&amp;"】")</f>
        <v/>
      </c>
      <c r="CB24" s="576" t="str">
        <f ca="1">IF(様式G!CB24="","","【"&amp;ROUND(IFERROR(IF(ABS(様式G!CB24)&gt;=0.1,IF(様式G!CB24&gt;=0,様式G!CB24*RANDBETWEEN(80,90),様式G!CB24*RANDBETWEEN(110,120)),(様式G!CB24)*100-RANDBETWEEN(3,7)),0),0)&amp;"%～"&amp;ROUND(IFERROR(IF(ABS(様式G!CB24)&gt;=0.1,IF(様式G!CB24&gt;=0,様式G!CB24*RANDBETWEEN(110,120),様式G!CB24*RANDBETWEEN(80,90)),(様式G!CB24)*100+RANDBETWEEN(3,7)),0),0)&amp;"%】")</f>
        <v/>
      </c>
      <c r="CC24" s="555" t="str">
        <f>IF(様式G!CC24="","",様式G!CC24)</f>
        <v/>
      </c>
      <c r="CD24" s="555" t="str">
        <f>IF(様式G!CD24="","",様式G!CD24)</f>
        <v/>
      </c>
      <c r="CE24" s="555" t="str">
        <f>IF(様式G!CE24="","",様式G!CE24)</f>
        <v/>
      </c>
      <c r="CF24" s="352"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353"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353" t="str">
        <f ca="1">IF(様式G!CH24="","","【"&amp;ROUND(IFERROR(IF(ABS(様式G!CH24)&gt;=10,IF(様式G!CH24&gt;=0,様式G!CH24*RANDBETWEEN(80,90)*0.01,様式G!CH24*RANDBETWEEN(110,120)*0.01),様式G!CH24-RANDBETWEEN(1,3)),0),0)&amp;"～"&amp;ROUND(IFERROR(IF(ABS(様式G!CH24)&gt;=10,IF(様式G!CH24&gt;=0,様式G!CH24*RANDBETWEEN(110,120)*0.01,様式G!CH24*RANDBETWEEN(80,90)*0.01),様式G!CH24+RANDBETWEEN(1,3)),0),0)&amp;"】")</f>
        <v/>
      </c>
      <c r="CI24" s="576" t="str">
        <f ca="1">IF(様式G!CI24="","","【"&amp;ROUND(IFERROR(IF(ABS(様式G!CI24)&gt;=0.1,IF(様式G!CI24&gt;=0,様式G!CI24*RANDBETWEEN(80,90),様式G!CI24*RANDBETWEEN(110,120)),(様式G!CI24)*100-RANDBETWEEN(3,7)),0),0)&amp;"%～"&amp;ROUND(IFERROR(IF(ABS(様式G!CI24)&gt;=0.1,IF(様式G!CI24&gt;=0,様式G!CI24*RANDBETWEEN(110,120),様式G!CI24*RANDBETWEEN(80,90)),(様式G!CI24)*100+RANDBETWEEN(3,7)),0),0)&amp;"%】")</f>
        <v/>
      </c>
      <c r="CJ24" s="555" t="str">
        <f>IF(様式G!CJ24="","",様式G!CJ24)</f>
        <v/>
      </c>
      <c r="CK24" s="555" t="str">
        <f>IF(様式G!CK24="","",様式G!CK24)</f>
        <v/>
      </c>
      <c r="CL24" s="352"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353"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353"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353"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556"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
      <c r="CR24" s="1"/>
      <c r="CS24" s="1"/>
      <c r="CT24" s="1"/>
      <c r="CU24" s="1"/>
      <c r="CV24" s="1"/>
      <c r="CW24" s="1"/>
      <c r="CX24" s="1"/>
      <c r="CY24" s="1"/>
      <c r="CZ24" s="1"/>
      <c r="DA24" s="1"/>
      <c r="DB24" s="1"/>
      <c r="DC24" s="1"/>
      <c r="DD24" s="1"/>
      <c r="DE24" s="1"/>
      <c r="DF24" s="1"/>
      <c r="DG24" s="1"/>
      <c r="DH24" s="1"/>
      <c r="DI24" s="1"/>
      <c r="DJ24" s="1"/>
      <c r="DK24" s="1"/>
    </row>
    <row r="25" spans="2:115" ht="13.5" x14ac:dyDescent="0.15">
      <c r="B25" s="7">
        <v>13</v>
      </c>
      <c r="C25" s="433" t="str">
        <f>IF(様式G!C25="","",様式G!C25)</f>
        <v/>
      </c>
      <c r="D25" s="407" t="str">
        <f>IF(様式G!D25="","",様式G!D25)</f>
        <v/>
      </c>
      <c r="E25" s="486" t="str">
        <f>IF(様式G!E25="","",様式G!E25)</f>
        <v/>
      </c>
      <c r="F25" s="486" t="str">
        <f>IF(様式G!F25="","",様式G!F25)</f>
        <v/>
      </c>
      <c r="G25" s="345" t="str">
        <f>IF(様式G!G25="","",様式G!G25)</f>
        <v/>
      </c>
      <c r="H25" s="346" t="str">
        <f>IF(様式G!H25="","",様式G!H25)</f>
        <v/>
      </c>
      <c r="I25" s="466" t="str">
        <f>IF(様式G!I25="","",様式G!I25)</f>
        <v/>
      </c>
      <c r="J25" s="346" t="str">
        <f>IF(様式G!J25="","",様式G!J25)</f>
        <v/>
      </c>
      <c r="K25" s="466" t="str">
        <f>IF(様式G!K25="","",様式G!K25)</f>
        <v/>
      </c>
      <c r="L25" s="346" t="str">
        <f>IF(様式G!L25="","",様式G!L25)</f>
        <v/>
      </c>
      <c r="M25" s="466" t="str">
        <f>IF(様式G!M25="","",様式G!M25)</f>
        <v/>
      </c>
      <c r="N25" s="346" t="str">
        <f>IF(様式G!N25="","",様式G!N25)</f>
        <v/>
      </c>
      <c r="O25" s="466" t="str">
        <f>IF(様式G!O25="","",様式G!O25)</f>
        <v/>
      </c>
      <c r="P25" s="346" t="str">
        <f>IF(様式G!P25="","",様式G!P25)</f>
        <v/>
      </c>
      <c r="Q25" s="466" t="str">
        <f>IF(様式G!Q25="","",様式G!Q25)</f>
        <v/>
      </c>
      <c r="R25" s="346" t="str">
        <f>IF(様式G!R25="","",様式G!R25)</f>
        <v/>
      </c>
      <c r="S25" s="466" t="str">
        <f>IF(様式G!S25="","",様式G!S25)</f>
        <v/>
      </c>
      <c r="T25" s="346" t="str">
        <f>IF(様式G!T25="","",様式G!T25)</f>
        <v/>
      </c>
      <c r="U25" s="466" t="str">
        <f>IF(様式G!U25="","",様式G!U25)</f>
        <v/>
      </c>
      <c r="V25" s="346" t="str">
        <f>IF(様式G!V25="","",様式G!V25)</f>
        <v/>
      </c>
      <c r="W25" s="346" t="str">
        <f>IF(様式G!W25="","",様式G!W25)</f>
        <v/>
      </c>
      <c r="X25" s="466" t="str">
        <f>IF(様式G!X25="","",様式G!X25)</f>
        <v/>
      </c>
      <c r="Y25" s="466" t="str">
        <f>IF(様式G!Y25="","",様式G!Y25)</f>
        <v/>
      </c>
      <c r="Z25" s="466" t="str">
        <f>IF(様式G!Z25="","",様式G!Z25)</f>
        <v/>
      </c>
      <c r="AA25" s="466" t="str">
        <f>IF(様式G!AA25="","",様式G!AA25)</f>
        <v/>
      </c>
      <c r="AB25" s="466" t="str">
        <f>IF(様式G!AB25="","",様式G!AB25)</f>
        <v/>
      </c>
      <c r="AC25" s="345" t="str">
        <f>IF(様式G!AC25="","",様式G!AC25)</f>
        <v/>
      </c>
      <c r="AD25" s="555" t="str">
        <f>IF(様式G!AD25="","",様式G!AD25)</f>
        <v/>
      </c>
      <c r="AE25" s="555" t="str">
        <f>IF(様式G!AE25="","",様式G!AE25)</f>
        <v/>
      </c>
      <c r="AF25" s="555" t="str">
        <f>IF(様式G!AF25="","",様式G!AF25)</f>
        <v/>
      </c>
      <c r="AG25" s="555" t="str">
        <f>IF(様式G!AG25="","",様式G!AG25)</f>
        <v/>
      </c>
      <c r="AH25" s="555" t="str">
        <f>IF(様式G!AH25="","",様式G!AH25)</f>
        <v/>
      </c>
      <c r="AI25" s="555" t="str">
        <f>IF(様式G!AI25="","",様式G!AI25)</f>
        <v/>
      </c>
      <c r="AJ25" s="555" t="str">
        <f>IF(様式G!AJ25="","",様式G!AJ25)</f>
        <v/>
      </c>
      <c r="AK25" s="345" t="str">
        <f>IF(様式G!AK25="","",様式G!AK25)</f>
        <v/>
      </c>
      <c r="AL25" s="345" t="str">
        <f>IF(様式G!AL25="","",様式G!AL25)</f>
        <v/>
      </c>
      <c r="AM25" s="345" t="str">
        <f>IF(様式G!AM25="","",様式G!AM25)</f>
        <v/>
      </c>
      <c r="AN25" s="345" t="str">
        <f>IF(様式G!AN25="","",様式G!AN25)</f>
        <v/>
      </c>
      <c r="AO25" s="353" t="str">
        <f ca="1">IF(様式G!AO25="","","【"&amp;ROUND(IFERROR(IF(ABS(様式G!AO25)&gt;=10,IF(様式G!AO25&gt;=0,様式G!AO25*RANDBETWEEN(80,90)*0.01,様式G!AO25*RANDBETWEEN(110,120)*0.01),様式G!AO25-RANDBETWEEN(1,3)),0),0)&amp;"～"&amp;ROUND(IFERROR(IF(ABS(様式G!AO25)&gt;=10,IF(様式G!AO25&gt;=0,様式G!AO25*RANDBETWEEN(110,120)*0.01,様式G!AO25*RANDBETWEEN(80,90)*0.01),様式G!AO25+RANDBETWEEN(1,3)),0),0)&amp;"】")</f>
        <v/>
      </c>
      <c r="AP25" s="408" t="str">
        <f ca="1">IF(様式G!AP25="","","【"&amp;ROUND(IFERROR(IF(ABS(様式G!AP25)&gt;=10,IF(様式G!AP25&gt;=0,様式G!AP25*RANDBETWEEN(80,90)*0.01,様式G!AP25*RANDBETWEEN(110,120)*0.01),様式G!AP25-RANDBETWEEN(1,3)),0),0)&amp;"～"&amp;ROUND(IFERROR(IF(ABS(様式G!AP25)&gt;=10,IF(様式G!AP25&gt;=0,様式G!AP25*RANDBETWEEN(110,120)*0.01,様式G!AP25*RANDBETWEEN(80,90)*0.01),様式G!AP25+RANDBETWEEN(1,3)),0),0)&amp;"】")</f>
        <v/>
      </c>
      <c r="AQ25" s="408" t="str">
        <f ca="1">IF(様式G!AQ25="","","【"&amp;ROUND(IFERROR(IF(ABS(様式G!AQ25)&gt;=10,IF(様式G!AQ25&gt;=0,様式G!AQ25*RANDBETWEEN(80,90)*0.01,様式G!AQ25*RANDBETWEEN(110,120)*0.01),様式G!AQ25-RANDBETWEEN(1,3)),0),0)&amp;"～"&amp;ROUND(IFERROR(IF(ABS(様式G!AQ25)&gt;=10,IF(様式G!AQ25&gt;=0,様式G!AQ25*RANDBETWEEN(110,120)*0.01,様式G!AQ25*RANDBETWEEN(80,90)*0.01),様式G!AQ25+RANDBETWEEN(1,3)),0),0)&amp;"】")</f>
        <v/>
      </c>
      <c r="AR25" s="408" t="str">
        <f ca="1">IF(様式G!AR25="","","【"&amp;ROUND(IFERROR(IF(ABS(様式G!AR25)&gt;=10,IF(様式G!AR25&gt;=0,様式G!AR25*RANDBETWEEN(80,90)*0.01,様式G!AR25*RANDBETWEEN(110,120)*0.01),様式G!AR25-RANDBETWEEN(1,3)),0),0)&amp;"～"&amp;ROUND(IFERROR(IF(ABS(様式G!AR25)&gt;=10,IF(様式G!AR25&gt;=0,様式G!AR25*RANDBETWEEN(110,120)*0.01,様式G!AR25*RANDBETWEEN(80,90)*0.01),様式G!AR25+RANDBETWEEN(1,3)),0),0)&amp;"】")</f>
        <v/>
      </c>
      <c r="AS25" s="408" t="str">
        <f ca="1">IF(様式G!AS25="","","【"&amp;ROUND(IFERROR(IF(ABS(様式G!AS25)&gt;=10,IF(様式G!AS25&gt;=0,様式G!AS25*RANDBETWEEN(80,90)*0.01,様式G!AS25*RANDBETWEEN(110,120)*0.01),様式G!AS25-RANDBETWEEN(1,3)),0),0)&amp;"～"&amp;ROUND(IFERROR(IF(ABS(様式G!AS25)&gt;=10,IF(様式G!AS25&gt;=0,様式G!AS25*RANDBETWEEN(110,120)*0.01,様式G!AS25*RANDBETWEEN(80,90)*0.01),様式G!AS25+RANDBETWEEN(1,3)),0),0)&amp;"】")</f>
        <v/>
      </c>
      <c r="AT25" s="494" t="str">
        <f ca="1">IF(様式G!AT25="","","【"&amp;ROUND(IFERROR(IF(ABS(様式G!AT25)&gt;=0.1,IF(様式G!AT25&gt;=0,様式G!AT25*RANDBETWEEN(80,90),様式G!AT25*RANDBETWEEN(110,120)),(様式G!AT25)*100-RANDBETWEEN(3,7)),0),0)&amp;"%～"&amp;ROUND(IFERROR(IF(ABS(様式G!AT25)&gt;=0.1,IF(様式G!AT25&gt;=0,様式G!AT25*RANDBETWEEN(110,120),様式G!AT25*RANDBETWEEN(80,90)),(様式G!AT25)*100+RANDBETWEEN(3,7)),0),0)&amp;"%】")</f>
        <v/>
      </c>
      <c r="AU25" s="466" t="str">
        <f>IF(様式G!AU25="","",様式G!AU25)</f>
        <v/>
      </c>
      <c r="AV25" s="555" t="str">
        <f>IF(様式G!AV25="","",様式G!AV25)</f>
        <v/>
      </c>
      <c r="AW25" s="352" t="str">
        <f ca="1">IF(様式G!AW25="","","【"&amp;ROUND(IFERROR(IF(ABS(様式G!AW25)&gt;=10,IF(様式G!AW25&gt;=0,様式G!AW25*RANDBETWEEN(80,90)*0.01,様式G!AW25*RANDBETWEEN(110,120)*0.01),様式G!AW25-RANDBETWEEN(1,3)),0),0)&amp;"～"&amp;ROUND(IFERROR(IF(ABS(様式G!AW25)&gt;=10,IF(様式G!AW25&gt;=0,様式G!AW25*RANDBETWEEN(110,120)*0.01,様式G!AW25*RANDBETWEEN(80,90)*0.01),様式G!AW25+RANDBETWEEN(1,3)),0),0)&amp;"】")</f>
        <v/>
      </c>
      <c r="AX25" s="345" t="str">
        <f>IF(様式G!AX25="","",様式G!AX25)</f>
        <v/>
      </c>
      <c r="AY25" s="352" t="str">
        <f>IF(様式G!AY25="","",様式G!AY25)</f>
        <v/>
      </c>
      <c r="AZ25" s="555" t="str">
        <f>IF(様式G!AZ25="","",様式G!AZ25)</f>
        <v/>
      </c>
      <c r="BA25" s="345" t="str">
        <f>IF(様式G!BA25="","",様式G!BA25)</f>
        <v/>
      </c>
      <c r="BB25" s="352" t="str">
        <f>IF(様式G!BB25="","",様式G!BB25)</f>
        <v/>
      </c>
      <c r="BC25" s="352" t="str">
        <f>IF(様式G!BC25="","",様式G!BC25)</f>
        <v/>
      </c>
      <c r="BD25" s="353" t="str">
        <f ca="1">IF(様式G!BD25="","","【"&amp;ROUND(IFERROR(IF(ABS(様式G!BD25)&gt;=10,IF(様式G!BD25&gt;=0,様式G!BD25*RANDBETWEEN(80,90)*0.01,様式G!BD25*RANDBETWEEN(110,120)*0.01),様式G!BD25-RANDBETWEEN(1,3)),0),0)&amp;"～"&amp;ROUND(IFERROR(IF(ABS(様式G!BD25)&gt;=10,IF(様式G!BD25&gt;=0,様式G!BD25*RANDBETWEEN(110,120)*0.01,様式G!BD25*RANDBETWEEN(80,90)*0.01),様式G!BD25+RANDBETWEEN(1,3)),0),0)&amp;"】")</f>
        <v/>
      </c>
      <c r="BE25" s="353"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353"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353"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353"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353"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353"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353"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466" t="str">
        <f>IF(様式G!BL25="","",様式G!BL25)</f>
        <v/>
      </c>
      <c r="BM25" s="353"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353"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353"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353"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353"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353"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353"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353"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353"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580" t="str">
        <f>IF(様式G!BV25="","",様式G!BV25)</f>
        <v/>
      </c>
      <c r="BW25" s="589" t="str">
        <f>IF(様式G!BW25="","",様式G!BW25)</f>
        <v/>
      </c>
      <c r="BX25" s="353"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353"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353"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353" t="str">
        <f ca="1">IF(様式G!CA25="","","【"&amp;ROUND(IFERROR(IF(ABS(様式G!CA25)&gt;=10,IF(様式G!CA25&gt;=0,様式G!CA25*RANDBETWEEN(80,90)*0.01,様式G!CA25*RANDBETWEEN(110,120)*0.01),様式G!CA25-RANDBETWEEN(1,3)),0),0)&amp;"～"&amp;ROUND(IFERROR(IF(ABS(様式G!CA25)&gt;=10,IF(様式G!CA25&gt;=0,様式G!CA25*RANDBETWEEN(110,120)*0.01,様式G!CA25*RANDBETWEEN(80,90)*0.01),様式G!CA25+RANDBETWEEN(1,3)),0),0)&amp;"】")</f>
        <v/>
      </c>
      <c r="CB25" s="576" t="str">
        <f ca="1">IF(様式G!CB25="","","【"&amp;ROUND(IFERROR(IF(ABS(様式G!CB25)&gt;=0.1,IF(様式G!CB25&gt;=0,様式G!CB25*RANDBETWEEN(80,90),様式G!CB25*RANDBETWEEN(110,120)),(様式G!CB25)*100-RANDBETWEEN(3,7)),0),0)&amp;"%～"&amp;ROUND(IFERROR(IF(ABS(様式G!CB25)&gt;=0.1,IF(様式G!CB25&gt;=0,様式G!CB25*RANDBETWEEN(110,120),様式G!CB25*RANDBETWEEN(80,90)),(様式G!CB25)*100+RANDBETWEEN(3,7)),0),0)&amp;"%】")</f>
        <v/>
      </c>
      <c r="CC25" s="555" t="str">
        <f>IF(様式G!CC25="","",様式G!CC25)</f>
        <v/>
      </c>
      <c r="CD25" s="555" t="str">
        <f>IF(様式G!CD25="","",様式G!CD25)</f>
        <v/>
      </c>
      <c r="CE25" s="555" t="str">
        <f>IF(様式G!CE25="","",様式G!CE25)</f>
        <v/>
      </c>
      <c r="CF25" s="352"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353"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353" t="str">
        <f ca="1">IF(様式G!CH25="","","【"&amp;ROUND(IFERROR(IF(ABS(様式G!CH25)&gt;=10,IF(様式G!CH25&gt;=0,様式G!CH25*RANDBETWEEN(80,90)*0.01,様式G!CH25*RANDBETWEEN(110,120)*0.01),様式G!CH25-RANDBETWEEN(1,3)),0),0)&amp;"～"&amp;ROUND(IFERROR(IF(ABS(様式G!CH25)&gt;=10,IF(様式G!CH25&gt;=0,様式G!CH25*RANDBETWEEN(110,120)*0.01,様式G!CH25*RANDBETWEEN(80,90)*0.01),様式G!CH25+RANDBETWEEN(1,3)),0),0)&amp;"】")</f>
        <v/>
      </c>
      <c r="CI25" s="576" t="str">
        <f ca="1">IF(様式G!CI25="","","【"&amp;ROUND(IFERROR(IF(ABS(様式G!CI25)&gt;=0.1,IF(様式G!CI25&gt;=0,様式G!CI25*RANDBETWEEN(80,90),様式G!CI25*RANDBETWEEN(110,120)),(様式G!CI25)*100-RANDBETWEEN(3,7)),0),0)&amp;"%～"&amp;ROUND(IFERROR(IF(ABS(様式G!CI25)&gt;=0.1,IF(様式G!CI25&gt;=0,様式G!CI25*RANDBETWEEN(110,120),様式G!CI25*RANDBETWEEN(80,90)),(様式G!CI25)*100+RANDBETWEEN(3,7)),0),0)&amp;"%】")</f>
        <v/>
      </c>
      <c r="CJ25" s="555" t="str">
        <f>IF(様式G!CJ25="","",様式G!CJ25)</f>
        <v/>
      </c>
      <c r="CK25" s="555" t="str">
        <f>IF(様式G!CK25="","",様式G!CK25)</f>
        <v/>
      </c>
      <c r="CL25" s="352"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353"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353"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353"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556"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
      <c r="CR25" s="1"/>
      <c r="CS25" s="1"/>
      <c r="CT25" s="1"/>
      <c r="CU25" s="1"/>
      <c r="CV25" s="1"/>
      <c r="CW25" s="1"/>
      <c r="CX25" s="1"/>
      <c r="CY25" s="1"/>
      <c r="CZ25" s="1"/>
      <c r="DA25" s="1"/>
      <c r="DB25" s="1"/>
      <c r="DC25" s="1"/>
      <c r="DD25" s="1"/>
      <c r="DE25" s="1"/>
      <c r="DF25" s="1"/>
      <c r="DG25" s="1"/>
      <c r="DH25" s="1"/>
      <c r="DI25" s="1"/>
      <c r="DJ25" s="1"/>
      <c r="DK25" s="1"/>
    </row>
    <row r="26" spans="2:115" ht="13.5" x14ac:dyDescent="0.15">
      <c r="B26" s="7">
        <v>14</v>
      </c>
      <c r="C26" s="433" t="str">
        <f>IF(様式G!C26="","",様式G!C26)</f>
        <v/>
      </c>
      <c r="D26" s="407" t="str">
        <f>IF(様式G!D26="","",様式G!D26)</f>
        <v/>
      </c>
      <c r="E26" s="486" t="str">
        <f>IF(様式G!E26="","",様式G!E26)</f>
        <v/>
      </c>
      <c r="F26" s="486" t="str">
        <f>IF(様式G!F26="","",様式G!F26)</f>
        <v/>
      </c>
      <c r="G26" s="345" t="str">
        <f>IF(様式G!G26="","",様式G!G26)</f>
        <v/>
      </c>
      <c r="H26" s="346" t="str">
        <f>IF(様式G!H26="","",様式G!H26)</f>
        <v/>
      </c>
      <c r="I26" s="466" t="str">
        <f>IF(様式G!I26="","",様式G!I26)</f>
        <v/>
      </c>
      <c r="J26" s="346" t="str">
        <f>IF(様式G!J26="","",様式G!J26)</f>
        <v/>
      </c>
      <c r="K26" s="466" t="str">
        <f>IF(様式G!K26="","",様式G!K26)</f>
        <v/>
      </c>
      <c r="L26" s="346" t="str">
        <f>IF(様式G!L26="","",様式G!L26)</f>
        <v/>
      </c>
      <c r="M26" s="466" t="str">
        <f>IF(様式G!M26="","",様式G!M26)</f>
        <v/>
      </c>
      <c r="N26" s="346" t="str">
        <f>IF(様式G!N26="","",様式G!N26)</f>
        <v/>
      </c>
      <c r="O26" s="466" t="str">
        <f>IF(様式G!O26="","",様式G!O26)</f>
        <v/>
      </c>
      <c r="P26" s="346" t="str">
        <f>IF(様式G!P26="","",様式G!P26)</f>
        <v/>
      </c>
      <c r="Q26" s="466" t="str">
        <f>IF(様式G!Q26="","",様式G!Q26)</f>
        <v/>
      </c>
      <c r="R26" s="346" t="str">
        <f>IF(様式G!R26="","",様式G!R26)</f>
        <v/>
      </c>
      <c r="S26" s="466" t="str">
        <f>IF(様式G!S26="","",様式G!S26)</f>
        <v/>
      </c>
      <c r="T26" s="346" t="str">
        <f>IF(様式G!T26="","",様式G!T26)</f>
        <v/>
      </c>
      <c r="U26" s="466" t="str">
        <f>IF(様式G!U26="","",様式G!U26)</f>
        <v/>
      </c>
      <c r="V26" s="346" t="str">
        <f>IF(様式G!V26="","",様式G!V26)</f>
        <v/>
      </c>
      <c r="W26" s="346" t="str">
        <f>IF(様式G!W26="","",様式G!W26)</f>
        <v/>
      </c>
      <c r="X26" s="466" t="str">
        <f>IF(様式G!X26="","",様式G!X26)</f>
        <v/>
      </c>
      <c r="Y26" s="466" t="str">
        <f>IF(様式G!Y26="","",様式G!Y26)</f>
        <v/>
      </c>
      <c r="Z26" s="466" t="str">
        <f>IF(様式G!Z26="","",様式G!Z26)</f>
        <v/>
      </c>
      <c r="AA26" s="466" t="str">
        <f>IF(様式G!AA26="","",様式G!AA26)</f>
        <v/>
      </c>
      <c r="AB26" s="466" t="str">
        <f>IF(様式G!AB26="","",様式G!AB26)</f>
        <v/>
      </c>
      <c r="AC26" s="345" t="str">
        <f>IF(様式G!AC26="","",様式G!AC26)</f>
        <v/>
      </c>
      <c r="AD26" s="555" t="str">
        <f>IF(様式G!AD26="","",様式G!AD26)</f>
        <v/>
      </c>
      <c r="AE26" s="555" t="str">
        <f>IF(様式G!AE26="","",様式G!AE26)</f>
        <v/>
      </c>
      <c r="AF26" s="555" t="str">
        <f>IF(様式G!AF26="","",様式G!AF26)</f>
        <v/>
      </c>
      <c r="AG26" s="555" t="str">
        <f>IF(様式G!AG26="","",様式G!AG26)</f>
        <v/>
      </c>
      <c r="AH26" s="555" t="str">
        <f>IF(様式G!AH26="","",様式G!AH26)</f>
        <v/>
      </c>
      <c r="AI26" s="555" t="str">
        <f>IF(様式G!AI26="","",様式G!AI26)</f>
        <v/>
      </c>
      <c r="AJ26" s="555" t="str">
        <f>IF(様式G!AJ26="","",様式G!AJ26)</f>
        <v/>
      </c>
      <c r="AK26" s="345" t="str">
        <f>IF(様式G!AK26="","",様式G!AK26)</f>
        <v/>
      </c>
      <c r="AL26" s="345" t="str">
        <f>IF(様式G!AL26="","",様式G!AL26)</f>
        <v/>
      </c>
      <c r="AM26" s="345" t="str">
        <f>IF(様式G!AM26="","",様式G!AM26)</f>
        <v/>
      </c>
      <c r="AN26" s="345" t="str">
        <f>IF(様式G!AN26="","",様式G!AN26)</f>
        <v/>
      </c>
      <c r="AO26" s="353" t="str">
        <f ca="1">IF(様式G!AO26="","","【"&amp;ROUND(IFERROR(IF(ABS(様式G!AO26)&gt;=10,IF(様式G!AO26&gt;=0,様式G!AO26*RANDBETWEEN(80,90)*0.01,様式G!AO26*RANDBETWEEN(110,120)*0.01),様式G!AO26-RANDBETWEEN(1,3)),0),0)&amp;"～"&amp;ROUND(IFERROR(IF(ABS(様式G!AO26)&gt;=10,IF(様式G!AO26&gt;=0,様式G!AO26*RANDBETWEEN(110,120)*0.01,様式G!AO26*RANDBETWEEN(80,90)*0.01),様式G!AO26+RANDBETWEEN(1,3)),0),0)&amp;"】")</f>
        <v/>
      </c>
      <c r="AP26" s="408" t="str">
        <f ca="1">IF(様式G!AP26="","","【"&amp;ROUND(IFERROR(IF(ABS(様式G!AP26)&gt;=10,IF(様式G!AP26&gt;=0,様式G!AP26*RANDBETWEEN(80,90)*0.01,様式G!AP26*RANDBETWEEN(110,120)*0.01),様式G!AP26-RANDBETWEEN(1,3)),0),0)&amp;"～"&amp;ROUND(IFERROR(IF(ABS(様式G!AP26)&gt;=10,IF(様式G!AP26&gt;=0,様式G!AP26*RANDBETWEEN(110,120)*0.01,様式G!AP26*RANDBETWEEN(80,90)*0.01),様式G!AP26+RANDBETWEEN(1,3)),0),0)&amp;"】")</f>
        <v/>
      </c>
      <c r="AQ26" s="408" t="str">
        <f ca="1">IF(様式G!AQ26="","","【"&amp;ROUND(IFERROR(IF(ABS(様式G!AQ26)&gt;=10,IF(様式G!AQ26&gt;=0,様式G!AQ26*RANDBETWEEN(80,90)*0.01,様式G!AQ26*RANDBETWEEN(110,120)*0.01),様式G!AQ26-RANDBETWEEN(1,3)),0),0)&amp;"～"&amp;ROUND(IFERROR(IF(ABS(様式G!AQ26)&gt;=10,IF(様式G!AQ26&gt;=0,様式G!AQ26*RANDBETWEEN(110,120)*0.01,様式G!AQ26*RANDBETWEEN(80,90)*0.01),様式G!AQ26+RANDBETWEEN(1,3)),0),0)&amp;"】")</f>
        <v/>
      </c>
      <c r="AR26" s="408" t="str">
        <f ca="1">IF(様式G!AR26="","","【"&amp;ROUND(IFERROR(IF(ABS(様式G!AR26)&gt;=10,IF(様式G!AR26&gt;=0,様式G!AR26*RANDBETWEEN(80,90)*0.01,様式G!AR26*RANDBETWEEN(110,120)*0.01),様式G!AR26-RANDBETWEEN(1,3)),0),0)&amp;"～"&amp;ROUND(IFERROR(IF(ABS(様式G!AR26)&gt;=10,IF(様式G!AR26&gt;=0,様式G!AR26*RANDBETWEEN(110,120)*0.01,様式G!AR26*RANDBETWEEN(80,90)*0.01),様式G!AR26+RANDBETWEEN(1,3)),0),0)&amp;"】")</f>
        <v/>
      </c>
      <c r="AS26" s="408" t="str">
        <f ca="1">IF(様式G!AS26="","","【"&amp;ROUND(IFERROR(IF(ABS(様式G!AS26)&gt;=10,IF(様式G!AS26&gt;=0,様式G!AS26*RANDBETWEEN(80,90)*0.01,様式G!AS26*RANDBETWEEN(110,120)*0.01),様式G!AS26-RANDBETWEEN(1,3)),0),0)&amp;"～"&amp;ROUND(IFERROR(IF(ABS(様式G!AS26)&gt;=10,IF(様式G!AS26&gt;=0,様式G!AS26*RANDBETWEEN(110,120)*0.01,様式G!AS26*RANDBETWEEN(80,90)*0.01),様式G!AS26+RANDBETWEEN(1,3)),0),0)&amp;"】")</f>
        <v/>
      </c>
      <c r="AT26" s="494" t="str">
        <f ca="1">IF(様式G!AT26="","","【"&amp;ROUND(IFERROR(IF(ABS(様式G!AT26)&gt;=0.1,IF(様式G!AT26&gt;=0,様式G!AT26*RANDBETWEEN(80,90),様式G!AT26*RANDBETWEEN(110,120)),(様式G!AT26)*100-RANDBETWEEN(3,7)),0),0)&amp;"%～"&amp;ROUND(IFERROR(IF(ABS(様式G!AT26)&gt;=0.1,IF(様式G!AT26&gt;=0,様式G!AT26*RANDBETWEEN(110,120),様式G!AT26*RANDBETWEEN(80,90)),(様式G!AT26)*100+RANDBETWEEN(3,7)),0),0)&amp;"%】")</f>
        <v/>
      </c>
      <c r="AU26" s="466" t="str">
        <f>IF(様式G!AU26="","",様式G!AU26)</f>
        <v/>
      </c>
      <c r="AV26" s="555" t="str">
        <f>IF(様式G!AV26="","",様式G!AV26)</f>
        <v/>
      </c>
      <c r="AW26" s="352" t="str">
        <f ca="1">IF(様式G!AW26="","","【"&amp;ROUND(IFERROR(IF(ABS(様式G!AW26)&gt;=10,IF(様式G!AW26&gt;=0,様式G!AW26*RANDBETWEEN(80,90)*0.01,様式G!AW26*RANDBETWEEN(110,120)*0.01),様式G!AW26-RANDBETWEEN(1,3)),0),0)&amp;"～"&amp;ROUND(IFERROR(IF(ABS(様式G!AW26)&gt;=10,IF(様式G!AW26&gt;=0,様式G!AW26*RANDBETWEEN(110,120)*0.01,様式G!AW26*RANDBETWEEN(80,90)*0.01),様式G!AW26+RANDBETWEEN(1,3)),0),0)&amp;"】")</f>
        <v/>
      </c>
      <c r="AX26" s="345" t="str">
        <f>IF(様式G!AX26="","",様式G!AX26)</f>
        <v/>
      </c>
      <c r="AY26" s="352" t="str">
        <f>IF(様式G!AY26="","",様式G!AY26)</f>
        <v/>
      </c>
      <c r="AZ26" s="555" t="str">
        <f>IF(様式G!AZ26="","",様式G!AZ26)</f>
        <v/>
      </c>
      <c r="BA26" s="345" t="str">
        <f>IF(様式G!BA26="","",様式G!BA26)</f>
        <v/>
      </c>
      <c r="BB26" s="352" t="str">
        <f>IF(様式G!BB26="","",様式G!BB26)</f>
        <v/>
      </c>
      <c r="BC26" s="352" t="str">
        <f>IF(様式G!BC26="","",様式G!BC26)</f>
        <v/>
      </c>
      <c r="BD26" s="353" t="str">
        <f ca="1">IF(様式G!BD26="","","【"&amp;ROUND(IFERROR(IF(ABS(様式G!BD26)&gt;=10,IF(様式G!BD26&gt;=0,様式G!BD26*RANDBETWEEN(80,90)*0.01,様式G!BD26*RANDBETWEEN(110,120)*0.01),様式G!BD26-RANDBETWEEN(1,3)),0),0)&amp;"～"&amp;ROUND(IFERROR(IF(ABS(様式G!BD26)&gt;=10,IF(様式G!BD26&gt;=0,様式G!BD26*RANDBETWEEN(110,120)*0.01,様式G!BD26*RANDBETWEEN(80,90)*0.01),様式G!BD26+RANDBETWEEN(1,3)),0),0)&amp;"】")</f>
        <v/>
      </c>
      <c r="BE26" s="353"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353"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353"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353"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353"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353"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353"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466" t="str">
        <f>IF(様式G!BL26="","",様式G!BL26)</f>
        <v/>
      </c>
      <c r="BM26" s="353"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353"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353"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353"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353"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353"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353"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353"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353"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580" t="str">
        <f>IF(様式G!BV26="","",様式G!BV26)</f>
        <v/>
      </c>
      <c r="BW26" s="589" t="str">
        <f>IF(様式G!BW26="","",様式G!BW26)</f>
        <v/>
      </c>
      <c r="BX26" s="353"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353"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353"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353" t="str">
        <f ca="1">IF(様式G!CA26="","","【"&amp;ROUND(IFERROR(IF(ABS(様式G!CA26)&gt;=10,IF(様式G!CA26&gt;=0,様式G!CA26*RANDBETWEEN(80,90)*0.01,様式G!CA26*RANDBETWEEN(110,120)*0.01),様式G!CA26-RANDBETWEEN(1,3)),0),0)&amp;"～"&amp;ROUND(IFERROR(IF(ABS(様式G!CA26)&gt;=10,IF(様式G!CA26&gt;=0,様式G!CA26*RANDBETWEEN(110,120)*0.01,様式G!CA26*RANDBETWEEN(80,90)*0.01),様式G!CA26+RANDBETWEEN(1,3)),0),0)&amp;"】")</f>
        <v/>
      </c>
      <c r="CB26" s="576" t="str">
        <f ca="1">IF(様式G!CB26="","","【"&amp;ROUND(IFERROR(IF(ABS(様式G!CB26)&gt;=0.1,IF(様式G!CB26&gt;=0,様式G!CB26*RANDBETWEEN(80,90),様式G!CB26*RANDBETWEEN(110,120)),(様式G!CB26)*100-RANDBETWEEN(3,7)),0),0)&amp;"%～"&amp;ROUND(IFERROR(IF(ABS(様式G!CB26)&gt;=0.1,IF(様式G!CB26&gt;=0,様式G!CB26*RANDBETWEEN(110,120),様式G!CB26*RANDBETWEEN(80,90)),(様式G!CB26)*100+RANDBETWEEN(3,7)),0),0)&amp;"%】")</f>
        <v/>
      </c>
      <c r="CC26" s="555" t="str">
        <f>IF(様式G!CC26="","",様式G!CC26)</f>
        <v/>
      </c>
      <c r="CD26" s="555" t="str">
        <f>IF(様式G!CD26="","",様式G!CD26)</f>
        <v/>
      </c>
      <c r="CE26" s="555" t="str">
        <f>IF(様式G!CE26="","",様式G!CE26)</f>
        <v/>
      </c>
      <c r="CF26" s="352"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353"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353" t="str">
        <f ca="1">IF(様式G!CH26="","","【"&amp;ROUND(IFERROR(IF(ABS(様式G!CH26)&gt;=10,IF(様式G!CH26&gt;=0,様式G!CH26*RANDBETWEEN(80,90)*0.01,様式G!CH26*RANDBETWEEN(110,120)*0.01),様式G!CH26-RANDBETWEEN(1,3)),0),0)&amp;"～"&amp;ROUND(IFERROR(IF(ABS(様式G!CH26)&gt;=10,IF(様式G!CH26&gt;=0,様式G!CH26*RANDBETWEEN(110,120)*0.01,様式G!CH26*RANDBETWEEN(80,90)*0.01),様式G!CH26+RANDBETWEEN(1,3)),0),0)&amp;"】")</f>
        <v/>
      </c>
      <c r="CI26" s="576" t="str">
        <f ca="1">IF(様式G!CI26="","","【"&amp;ROUND(IFERROR(IF(ABS(様式G!CI26)&gt;=0.1,IF(様式G!CI26&gt;=0,様式G!CI26*RANDBETWEEN(80,90),様式G!CI26*RANDBETWEEN(110,120)),(様式G!CI26)*100-RANDBETWEEN(3,7)),0),0)&amp;"%～"&amp;ROUND(IFERROR(IF(ABS(様式G!CI26)&gt;=0.1,IF(様式G!CI26&gt;=0,様式G!CI26*RANDBETWEEN(110,120),様式G!CI26*RANDBETWEEN(80,90)),(様式G!CI26)*100+RANDBETWEEN(3,7)),0),0)&amp;"%】")</f>
        <v/>
      </c>
      <c r="CJ26" s="555" t="str">
        <f>IF(様式G!CJ26="","",様式G!CJ26)</f>
        <v/>
      </c>
      <c r="CK26" s="555" t="str">
        <f>IF(様式G!CK26="","",様式G!CK26)</f>
        <v/>
      </c>
      <c r="CL26" s="352"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353"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353"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353"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556"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
      <c r="CR26" s="1"/>
      <c r="CS26" s="1"/>
      <c r="CT26" s="1"/>
      <c r="CU26" s="1"/>
      <c r="CV26" s="1"/>
      <c r="CW26" s="1"/>
      <c r="CX26" s="1"/>
      <c r="CY26" s="1"/>
      <c r="CZ26" s="1"/>
      <c r="DA26" s="1"/>
      <c r="DB26" s="1"/>
      <c r="DC26" s="1"/>
      <c r="DD26" s="1"/>
      <c r="DE26" s="1"/>
      <c r="DF26" s="1"/>
      <c r="DG26" s="1"/>
      <c r="DH26" s="1"/>
      <c r="DI26" s="1"/>
      <c r="DJ26" s="1"/>
      <c r="DK26" s="1"/>
    </row>
    <row r="27" spans="2:115" ht="13.5" x14ac:dyDescent="0.15">
      <c r="B27" s="7">
        <v>15</v>
      </c>
      <c r="C27" s="433" t="str">
        <f>IF(様式G!C27="","",様式G!C27)</f>
        <v/>
      </c>
      <c r="D27" s="407" t="str">
        <f>IF(様式G!D27="","",様式G!D27)</f>
        <v/>
      </c>
      <c r="E27" s="486" t="str">
        <f>IF(様式G!E27="","",様式G!E27)</f>
        <v/>
      </c>
      <c r="F27" s="486" t="str">
        <f>IF(様式G!F27="","",様式G!F27)</f>
        <v/>
      </c>
      <c r="G27" s="345" t="str">
        <f>IF(様式G!G27="","",様式G!G27)</f>
        <v/>
      </c>
      <c r="H27" s="346" t="str">
        <f>IF(様式G!H27="","",様式G!H27)</f>
        <v/>
      </c>
      <c r="I27" s="466" t="str">
        <f>IF(様式G!I27="","",様式G!I27)</f>
        <v/>
      </c>
      <c r="J27" s="346" t="str">
        <f>IF(様式G!J27="","",様式G!J27)</f>
        <v/>
      </c>
      <c r="K27" s="466" t="str">
        <f>IF(様式G!K27="","",様式G!K27)</f>
        <v/>
      </c>
      <c r="L27" s="346" t="str">
        <f>IF(様式G!L27="","",様式G!L27)</f>
        <v/>
      </c>
      <c r="M27" s="466" t="str">
        <f>IF(様式G!M27="","",様式G!M27)</f>
        <v/>
      </c>
      <c r="N27" s="346" t="str">
        <f>IF(様式G!N27="","",様式G!N27)</f>
        <v/>
      </c>
      <c r="O27" s="466" t="str">
        <f>IF(様式G!O27="","",様式G!O27)</f>
        <v/>
      </c>
      <c r="P27" s="346" t="str">
        <f>IF(様式G!P27="","",様式G!P27)</f>
        <v/>
      </c>
      <c r="Q27" s="466" t="str">
        <f>IF(様式G!Q27="","",様式G!Q27)</f>
        <v/>
      </c>
      <c r="R27" s="346" t="str">
        <f>IF(様式G!R27="","",様式G!R27)</f>
        <v/>
      </c>
      <c r="S27" s="466" t="str">
        <f>IF(様式G!S27="","",様式G!S27)</f>
        <v/>
      </c>
      <c r="T27" s="346" t="str">
        <f>IF(様式G!T27="","",様式G!T27)</f>
        <v/>
      </c>
      <c r="U27" s="466" t="str">
        <f>IF(様式G!U27="","",様式G!U27)</f>
        <v/>
      </c>
      <c r="V27" s="346" t="str">
        <f>IF(様式G!V27="","",様式G!V27)</f>
        <v/>
      </c>
      <c r="W27" s="346" t="str">
        <f>IF(様式G!W27="","",様式G!W27)</f>
        <v/>
      </c>
      <c r="X27" s="466" t="str">
        <f>IF(様式G!X27="","",様式G!X27)</f>
        <v/>
      </c>
      <c r="Y27" s="466" t="str">
        <f>IF(様式G!Y27="","",様式G!Y27)</f>
        <v/>
      </c>
      <c r="Z27" s="466" t="str">
        <f>IF(様式G!Z27="","",様式G!Z27)</f>
        <v/>
      </c>
      <c r="AA27" s="466" t="str">
        <f>IF(様式G!AA27="","",様式G!AA27)</f>
        <v/>
      </c>
      <c r="AB27" s="466" t="str">
        <f>IF(様式G!AB27="","",様式G!AB27)</f>
        <v/>
      </c>
      <c r="AC27" s="345" t="str">
        <f>IF(様式G!AC27="","",様式G!AC27)</f>
        <v/>
      </c>
      <c r="AD27" s="555" t="str">
        <f>IF(様式G!AD27="","",様式G!AD27)</f>
        <v/>
      </c>
      <c r="AE27" s="555" t="str">
        <f>IF(様式G!AE27="","",様式G!AE27)</f>
        <v/>
      </c>
      <c r="AF27" s="555" t="str">
        <f>IF(様式G!AF27="","",様式G!AF27)</f>
        <v/>
      </c>
      <c r="AG27" s="555" t="str">
        <f>IF(様式G!AG27="","",様式G!AG27)</f>
        <v/>
      </c>
      <c r="AH27" s="555" t="str">
        <f>IF(様式G!AH27="","",様式G!AH27)</f>
        <v/>
      </c>
      <c r="AI27" s="555" t="str">
        <f>IF(様式G!AI27="","",様式G!AI27)</f>
        <v/>
      </c>
      <c r="AJ27" s="555" t="str">
        <f>IF(様式G!AJ27="","",様式G!AJ27)</f>
        <v/>
      </c>
      <c r="AK27" s="345" t="str">
        <f>IF(様式G!AK27="","",様式G!AK27)</f>
        <v/>
      </c>
      <c r="AL27" s="345" t="str">
        <f>IF(様式G!AL27="","",様式G!AL27)</f>
        <v/>
      </c>
      <c r="AM27" s="345" t="str">
        <f>IF(様式G!AM27="","",様式G!AM27)</f>
        <v/>
      </c>
      <c r="AN27" s="345" t="str">
        <f>IF(様式G!AN27="","",様式G!AN27)</f>
        <v/>
      </c>
      <c r="AO27" s="353" t="str">
        <f ca="1">IF(様式G!AO27="","","【"&amp;ROUND(IFERROR(IF(ABS(様式G!AO27)&gt;=10,IF(様式G!AO27&gt;=0,様式G!AO27*RANDBETWEEN(80,90)*0.01,様式G!AO27*RANDBETWEEN(110,120)*0.01),様式G!AO27-RANDBETWEEN(1,3)),0),0)&amp;"～"&amp;ROUND(IFERROR(IF(ABS(様式G!AO27)&gt;=10,IF(様式G!AO27&gt;=0,様式G!AO27*RANDBETWEEN(110,120)*0.01,様式G!AO27*RANDBETWEEN(80,90)*0.01),様式G!AO27+RANDBETWEEN(1,3)),0),0)&amp;"】")</f>
        <v/>
      </c>
      <c r="AP27" s="408" t="str">
        <f ca="1">IF(様式G!AP27="","","【"&amp;ROUND(IFERROR(IF(ABS(様式G!AP27)&gt;=10,IF(様式G!AP27&gt;=0,様式G!AP27*RANDBETWEEN(80,90)*0.01,様式G!AP27*RANDBETWEEN(110,120)*0.01),様式G!AP27-RANDBETWEEN(1,3)),0),0)&amp;"～"&amp;ROUND(IFERROR(IF(ABS(様式G!AP27)&gt;=10,IF(様式G!AP27&gt;=0,様式G!AP27*RANDBETWEEN(110,120)*0.01,様式G!AP27*RANDBETWEEN(80,90)*0.01),様式G!AP27+RANDBETWEEN(1,3)),0),0)&amp;"】")</f>
        <v/>
      </c>
      <c r="AQ27" s="408" t="str">
        <f ca="1">IF(様式G!AQ27="","","【"&amp;ROUND(IFERROR(IF(ABS(様式G!AQ27)&gt;=10,IF(様式G!AQ27&gt;=0,様式G!AQ27*RANDBETWEEN(80,90)*0.01,様式G!AQ27*RANDBETWEEN(110,120)*0.01),様式G!AQ27-RANDBETWEEN(1,3)),0),0)&amp;"～"&amp;ROUND(IFERROR(IF(ABS(様式G!AQ27)&gt;=10,IF(様式G!AQ27&gt;=0,様式G!AQ27*RANDBETWEEN(110,120)*0.01,様式G!AQ27*RANDBETWEEN(80,90)*0.01),様式G!AQ27+RANDBETWEEN(1,3)),0),0)&amp;"】")</f>
        <v/>
      </c>
      <c r="AR27" s="408" t="str">
        <f ca="1">IF(様式G!AR27="","","【"&amp;ROUND(IFERROR(IF(ABS(様式G!AR27)&gt;=10,IF(様式G!AR27&gt;=0,様式G!AR27*RANDBETWEEN(80,90)*0.01,様式G!AR27*RANDBETWEEN(110,120)*0.01),様式G!AR27-RANDBETWEEN(1,3)),0),0)&amp;"～"&amp;ROUND(IFERROR(IF(ABS(様式G!AR27)&gt;=10,IF(様式G!AR27&gt;=0,様式G!AR27*RANDBETWEEN(110,120)*0.01,様式G!AR27*RANDBETWEEN(80,90)*0.01),様式G!AR27+RANDBETWEEN(1,3)),0),0)&amp;"】")</f>
        <v/>
      </c>
      <c r="AS27" s="408" t="str">
        <f ca="1">IF(様式G!AS27="","","【"&amp;ROUND(IFERROR(IF(ABS(様式G!AS27)&gt;=10,IF(様式G!AS27&gt;=0,様式G!AS27*RANDBETWEEN(80,90)*0.01,様式G!AS27*RANDBETWEEN(110,120)*0.01),様式G!AS27-RANDBETWEEN(1,3)),0),0)&amp;"～"&amp;ROUND(IFERROR(IF(ABS(様式G!AS27)&gt;=10,IF(様式G!AS27&gt;=0,様式G!AS27*RANDBETWEEN(110,120)*0.01,様式G!AS27*RANDBETWEEN(80,90)*0.01),様式G!AS27+RANDBETWEEN(1,3)),0),0)&amp;"】")</f>
        <v/>
      </c>
      <c r="AT27" s="494" t="str">
        <f ca="1">IF(様式G!AT27="","","【"&amp;ROUND(IFERROR(IF(ABS(様式G!AT27)&gt;=0.1,IF(様式G!AT27&gt;=0,様式G!AT27*RANDBETWEEN(80,90),様式G!AT27*RANDBETWEEN(110,120)),(様式G!AT27)*100-RANDBETWEEN(3,7)),0),0)&amp;"%～"&amp;ROUND(IFERROR(IF(ABS(様式G!AT27)&gt;=0.1,IF(様式G!AT27&gt;=0,様式G!AT27*RANDBETWEEN(110,120),様式G!AT27*RANDBETWEEN(80,90)),(様式G!AT27)*100+RANDBETWEEN(3,7)),0),0)&amp;"%】")</f>
        <v/>
      </c>
      <c r="AU27" s="466" t="str">
        <f>IF(様式G!AU27="","",様式G!AU27)</f>
        <v/>
      </c>
      <c r="AV27" s="555" t="str">
        <f>IF(様式G!AV27="","",様式G!AV27)</f>
        <v/>
      </c>
      <c r="AW27" s="352" t="str">
        <f ca="1">IF(様式G!AW27="","","【"&amp;ROUND(IFERROR(IF(ABS(様式G!AW27)&gt;=10,IF(様式G!AW27&gt;=0,様式G!AW27*RANDBETWEEN(80,90)*0.01,様式G!AW27*RANDBETWEEN(110,120)*0.01),様式G!AW27-RANDBETWEEN(1,3)),0),0)&amp;"～"&amp;ROUND(IFERROR(IF(ABS(様式G!AW27)&gt;=10,IF(様式G!AW27&gt;=0,様式G!AW27*RANDBETWEEN(110,120)*0.01,様式G!AW27*RANDBETWEEN(80,90)*0.01),様式G!AW27+RANDBETWEEN(1,3)),0),0)&amp;"】")</f>
        <v/>
      </c>
      <c r="AX27" s="345" t="str">
        <f>IF(様式G!AX27="","",様式G!AX27)</f>
        <v/>
      </c>
      <c r="AY27" s="352" t="str">
        <f>IF(様式G!AY27="","",様式G!AY27)</f>
        <v/>
      </c>
      <c r="AZ27" s="555" t="str">
        <f>IF(様式G!AZ27="","",様式G!AZ27)</f>
        <v/>
      </c>
      <c r="BA27" s="345" t="str">
        <f>IF(様式G!BA27="","",様式G!BA27)</f>
        <v/>
      </c>
      <c r="BB27" s="352" t="str">
        <f>IF(様式G!BB27="","",様式G!BB27)</f>
        <v/>
      </c>
      <c r="BC27" s="352" t="str">
        <f>IF(様式G!BC27="","",様式G!BC27)</f>
        <v/>
      </c>
      <c r="BD27" s="353" t="str">
        <f ca="1">IF(様式G!BD27="","","【"&amp;ROUND(IFERROR(IF(ABS(様式G!BD27)&gt;=10,IF(様式G!BD27&gt;=0,様式G!BD27*RANDBETWEEN(80,90)*0.01,様式G!BD27*RANDBETWEEN(110,120)*0.01),様式G!BD27-RANDBETWEEN(1,3)),0),0)&amp;"～"&amp;ROUND(IFERROR(IF(ABS(様式G!BD27)&gt;=10,IF(様式G!BD27&gt;=0,様式G!BD27*RANDBETWEEN(110,120)*0.01,様式G!BD27*RANDBETWEEN(80,90)*0.01),様式G!BD27+RANDBETWEEN(1,3)),0),0)&amp;"】")</f>
        <v/>
      </c>
      <c r="BE27" s="353"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353"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353"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353"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353"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353"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353"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466" t="str">
        <f>IF(様式G!BL27="","",様式G!BL27)</f>
        <v/>
      </c>
      <c r="BM27" s="353"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353"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353"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353"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353"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353"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353"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353"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353"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580" t="str">
        <f>IF(様式G!BV27="","",様式G!BV27)</f>
        <v/>
      </c>
      <c r="BW27" s="589" t="str">
        <f>IF(様式G!BW27="","",様式G!BW27)</f>
        <v/>
      </c>
      <c r="BX27" s="353"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353"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353"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353" t="str">
        <f ca="1">IF(様式G!CA27="","","【"&amp;ROUND(IFERROR(IF(ABS(様式G!CA27)&gt;=10,IF(様式G!CA27&gt;=0,様式G!CA27*RANDBETWEEN(80,90)*0.01,様式G!CA27*RANDBETWEEN(110,120)*0.01),様式G!CA27-RANDBETWEEN(1,3)),0),0)&amp;"～"&amp;ROUND(IFERROR(IF(ABS(様式G!CA27)&gt;=10,IF(様式G!CA27&gt;=0,様式G!CA27*RANDBETWEEN(110,120)*0.01,様式G!CA27*RANDBETWEEN(80,90)*0.01),様式G!CA27+RANDBETWEEN(1,3)),0),0)&amp;"】")</f>
        <v/>
      </c>
      <c r="CB27" s="576" t="str">
        <f ca="1">IF(様式G!CB27="","","【"&amp;ROUND(IFERROR(IF(ABS(様式G!CB27)&gt;=0.1,IF(様式G!CB27&gt;=0,様式G!CB27*RANDBETWEEN(80,90),様式G!CB27*RANDBETWEEN(110,120)),(様式G!CB27)*100-RANDBETWEEN(3,7)),0),0)&amp;"%～"&amp;ROUND(IFERROR(IF(ABS(様式G!CB27)&gt;=0.1,IF(様式G!CB27&gt;=0,様式G!CB27*RANDBETWEEN(110,120),様式G!CB27*RANDBETWEEN(80,90)),(様式G!CB27)*100+RANDBETWEEN(3,7)),0),0)&amp;"%】")</f>
        <v/>
      </c>
      <c r="CC27" s="555" t="str">
        <f>IF(様式G!CC27="","",様式G!CC27)</f>
        <v/>
      </c>
      <c r="CD27" s="555" t="str">
        <f>IF(様式G!CD27="","",様式G!CD27)</f>
        <v/>
      </c>
      <c r="CE27" s="555" t="str">
        <f>IF(様式G!CE27="","",様式G!CE27)</f>
        <v/>
      </c>
      <c r="CF27" s="352"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353"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353" t="str">
        <f ca="1">IF(様式G!CH27="","","【"&amp;ROUND(IFERROR(IF(ABS(様式G!CH27)&gt;=10,IF(様式G!CH27&gt;=0,様式G!CH27*RANDBETWEEN(80,90)*0.01,様式G!CH27*RANDBETWEEN(110,120)*0.01),様式G!CH27-RANDBETWEEN(1,3)),0),0)&amp;"～"&amp;ROUND(IFERROR(IF(ABS(様式G!CH27)&gt;=10,IF(様式G!CH27&gt;=0,様式G!CH27*RANDBETWEEN(110,120)*0.01,様式G!CH27*RANDBETWEEN(80,90)*0.01),様式G!CH27+RANDBETWEEN(1,3)),0),0)&amp;"】")</f>
        <v/>
      </c>
      <c r="CI27" s="576" t="str">
        <f ca="1">IF(様式G!CI27="","","【"&amp;ROUND(IFERROR(IF(ABS(様式G!CI27)&gt;=0.1,IF(様式G!CI27&gt;=0,様式G!CI27*RANDBETWEEN(80,90),様式G!CI27*RANDBETWEEN(110,120)),(様式G!CI27)*100-RANDBETWEEN(3,7)),0),0)&amp;"%～"&amp;ROUND(IFERROR(IF(ABS(様式G!CI27)&gt;=0.1,IF(様式G!CI27&gt;=0,様式G!CI27*RANDBETWEEN(110,120),様式G!CI27*RANDBETWEEN(80,90)),(様式G!CI27)*100+RANDBETWEEN(3,7)),0),0)&amp;"%】")</f>
        <v/>
      </c>
      <c r="CJ27" s="555" t="str">
        <f>IF(様式G!CJ27="","",様式G!CJ27)</f>
        <v/>
      </c>
      <c r="CK27" s="555" t="str">
        <f>IF(様式G!CK27="","",様式G!CK27)</f>
        <v/>
      </c>
      <c r="CL27" s="352"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353"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353"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353"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556"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
      <c r="CR27" s="1"/>
      <c r="CS27" s="1"/>
      <c r="CT27" s="1"/>
      <c r="CU27" s="1"/>
      <c r="CV27" s="1"/>
      <c r="CW27" s="1"/>
      <c r="CX27" s="1"/>
      <c r="CY27" s="1"/>
      <c r="CZ27" s="1"/>
      <c r="DA27" s="1"/>
      <c r="DB27" s="1"/>
      <c r="DC27" s="1"/>
      <c r="DD27" s="1"/>
      <c r="DE27" s="1"/>
      <c r="DF27" s="1"/>
      <c r="DG27" s="1"/>
      <c r="DH27" s="1"/>
      <c r="DI27" s="1"/>
      <c r="DJ27" s="1"/>
      <c r="DK27" s="1"/>
    </row>
    <row r="28" spans="2:115" ht="13.5" x14ac:dyDescent="0.15">
      <c r="B28" s="7">
        <v>16</v>
      </c>
      <c r="C28" s="433" t="str">
        <f>IF(様式G!C28="","",様式G!C28)</f>
        <v/>
      </c>
      <c r="D28" s="407" t="str">
        <f>IF(様式G!D28="","",様式G!D28)</f>
        <v/>
      </c>
      <c r="E28" s="486" t="str">
        <f>IF(様式G!E28="","",様式G!E28)</f>
        <v/>
      </c>
      <c r="F28" s="486" t="str">
        <f>IF(様式G!F28="","",様式G!F28)</f>
        <v/>
      </c>
      <c r="G28" s="345" t="str">
        <f>IF(様式G!G28="","",様式G!G28)</f>
        <v/>
      </c>
      <c r="H28" s="346" t="str">
        <f>IF(様式G!H28="","",様式G!H28)</f>
        <v/>
      </c>
      <c r="I28" s="466" t="str">
        <f>IF(様式G!I28="","",様式G!I28)</f>
        <v/>
      </c>
      <c r="J28" s="346" t="str">
        <f>IF(様式G!J28="","",様式G!J28)</f>
        <v/>
      </c>
      <c r="K28" s="466" t="str">
        <f>IF(様式G!K28="","",様式G!K28)</f>
        <v/>
      </c>
      <c r="L28" s="346" t="str">
        <f>IF(様式G!L28="","",様式G!L28)</f>
        <v/>
      </c>
      <c r="M28" s="466" t="str">
        <f>IF(様式G!M28="","",様式G!M28)</f>
        <v/>
      </c>
      <c r="N28" s="346" t="str">
        <f>IF(様式G!N28="","",様式G!N28)</f>
        <v/>
      </c>
      <c r="O28" s="466" t="str">
        <f>IF(様式G!O28="","",様式G!O28)</f>
        <v/>
      </c>
      <c r="P28" s="346" t="str">
        <f>IF(様式G!P28="","",様式G!P28)</f>
        <v/>
      </c>
      <c r="Q28" s="466" t="str">
        <f>IF(様式G!Q28="","",様式G!Q28)</f>
        <v/>
      </c>
      <c r="R28" s="346" t="str">
        <f>IF(様式G!R28="","",様式G!R28)</f>
        <v/>
      </c>
      <c r="S28" s="466" t="str">
        <f>IF(様式G!S28="","",様式G!S28)</f>
        <v/>
      </c>
      <c r="T28" s="346" t="str">
        <f>IF(様式G!T28="","",様式G!T28)</f>
        <v/>
      </c>
      <c r="U28" s="466" t="str">
        <f>IF(様式G!U28="","",様式G!U28)</f>
        <v/>
      </c>
      <c r="V28" s="346" t="str">
        <f>IF(様式G!V28="","",様式G!V28)</f>
        <v/>
      </c>
      <c r="W28" s="346" t="str">
        <f>IF(様式G!W28="","",様式G!W28)</f>
        <v/>
      </c>
      <c r="X28" s="466" t="str">
        <f>IF(様式G!X28="","",様式G!X28)</f>
        <v/>
      </c>
      <c r="Y28" s="466" t="str">
        <f>IF(様式G!Y28="","",様式G!Y28)</f>
        <v/>
      </c>
      <c r="Z28" s="466" t="str">
        <f>IF(様式G!Z28="","",様式G!Z28)</f>
        <v/>
      </c>
      <c r="AA28" s="466" t="str">
        <f>IF(様式G!AA28="","",様式G!AA28)</f>
        <v/>
      </c>
      <c r="AB28" s="466" t="str">
        <f>IF(様式G!AB28="","",様式G!AB28)</f>
        <v/>
      </c>
      <c r="AC28" s="345" t="str">
        <f>IF(様式G!AC28="","",様式G!AC28)</f>
        <v/>
      </c>
      <c r="AD28" s="555" t="str">
        <f>IF(様式G!AD28="","",様式G!AD28)</f>
        <v/>
      </c>
      <c r="AE28" s="555" t="str">
        <f>IF(様式G!AE28="","",様式G!AE28)</f>
        <v/>
      </c>
      <c r="AF28" s="555" t="str">
        <f>IF(様式G!AF28="","",様式G!AF28)</f>
        <v/>
      </c>
      <c r="AG28" s="555" t="str">
        <f>IF(様式G!AG28="","",様式G!AG28)</f>
        <v/>
      </c>
      <c r="AH28" s="555" t="str">
        <f>IF(様式G!AH28="","",様式G!AH28)</f>
        <v/>
      </c>
      <c r="AI28" s="555" t="str">
        <f>IF(様式G!AI28="","",様式G!AI28)</f>
        <v/>
      </c>
      <c r="AJ28" s="555" t="str">
        <f>IF(様式G!AJ28="","",様式G!AJ28)</f>
        <v/>
      </c>
      <c r="AK28" s="345" t="str">
        <f>IF(様式G!AK28="","",様式G!AK28)</f>
        <v/>
      </c>
      <c r="AL28" s="345" t="str">
        <f>IF(様式G!AL28="","",様式G!AL28)</f>
        <v/>
      </c>
      <c r="AM28" s="345" t="str">
        <f>IF(様式G!AM28="","",様式G!AM28)</f>
        <v/>
      </c>
      <c r="AN28" s="345" t="str">
        <f>IF(様式G!AN28="","",様式G!AN28)</f>
        <v/>
      </c>
      <c r="AO28" s="353" t="str">
        <f ca="1">IF(様式G!AO28="","","【"&amp;ROUND(IFERROR(IF(ABS(様式G!AO28)&gt;=10,IF(様式G!AO28&gt;=0,様式G!AO28*RANDBETWEEN(80,90)*0.01,様式G!AO28*RANDBETWEEN(110,120)*0.01),様式G!AO28-RANDBETWEEN(1,3)),0),0)&amp;"～"&amp;ROUND(IFERROR(IF(ABS(様式G!AO28)&gt;=10,IF(様式G!AO28&gt;=0,様式G!AO28*RANDBETWEEN(110,120)*0.01,様式G!AO28*RANDBETWEEN(80,90)*0.01),様式G!AO28+RANDBETWEEN(1,3)),0),0)&amp;"】")</f>
        <v/>
      </c>
      <c r="AP28" s="408" t="str">
        <f ca="1">IF(様式G!AP28="","","【"&amp;ROUND(IFERROR(IF(ABS(様式G!AP28)&gt;=10,IF(様式G!AP28&gt;=0,様式G!AP28*RANDBETWEEN(80,90)*0.01,様式G!AP28*RANDBETWEEN(110,120)*0.01),様式G!AP28-RANDBETWEEN(1,3)),0),0)&amp;"～"&amp;ROUND(IFERROR(IF(ABS(様式G!AP28)&gt;=10,IF(様式G!AP28&gt;=0,様式G!AP28*RANDBETWEEN(110,120)*0.01,様式G!AP28*RANDBETWEEN(80,90)*0.01),様式G!AP28+RANDBETWEEN(1,3)),0),0)&amp;"】")</f>
        <v/>
      </c>
      <c r="AQ28" s="408" t="str">
        <f ca="1">IF(様式G!AQ28="","","【"&amp;ROUND(IFERROR(IF(ABS(様式G!AQ28)&gt;=10,IF(様式G!AQ28&gt;=0,様式G!AQ28*RANDBETWEEN(80,90)*0.01,様式G!AQ28*RANDBETWEEN(110,120)*0.01),様式G!AQ28-RANDBETWEEN(1,3)),0),0)&amp;"～"&amp;ROUND(IFERROR(IF(ABS(様式G!AQ28)&gt;=10,IF(様式G!AQ28&gt;=0,様式G!AQ28*RANDBETWEEN(110,120)*0.01,様式G!AQ28*RANDBETWEEN(80,90)*0.01),様式G!AQ28+RANDBETWEEN(1,3)),0),0)&amp;"】")</f>
        <v/>
      </c>
      <c r="AR28" s="408" t="str">
        <f ca="1">IF(様式G!AR28="","","【"&amp;ROUND(IFERROR(IF(ABS(様式G!AR28)&gt;=10,IF(様式G!AR28&gt;=0,様式G!AR28*RANDBETWEEN(80,90)*0.01,様式G!AR28*RANDBETWEEN(110,120)*0.01),様式G!AR28-RANDBETWEEN(1,3)),0),0)&amp;"～"&amp;ROUND(IFERROR(IF(ABS(様式G!AR28)&gt;=10,IF(様式G!AR28&gt;=0,様式G!AR28*RANDBETWEEN(110,120)*0.01,様式G!AR28*RANDBETWEEN(80,90)*0.01),様式G!AR28+RANDBETWEEN(1,3)),0),0)&amp;"】")</f>
        <v/>
      </c>
      <c r="AS28" s="408" t="str">
        <f ca="1">IF(様式G!AS28="","","【"&amp;ROUND(IFERROR(IF(ABS(様式G!AS28)&gt;=10,IF(様式G!AS28&gt;=0,様式G!AS28*RANDBETWEEN(80,90)*0.01,様式G!AS28*RANDBETWEEN(110,120)*0.01),様式G!AS28-RANDBETWEEN(1,3)),0),0)&amp;"～"&amp;ROUND(IFERROR(IF(ABS(様式G!AS28)&gt;=10,IF(様式G!AS28&gt;=0,様式G!AS28*RANDBETWEEN(110,120)*0.01,様式G!AS28*RANDBETWEEN(80,90)*0.01),様式G!AS28+RANDBETWEEN(1,3)),0),0)&amp;"】")</f>
        <v/>
      </c>
      <c r="AT28" s="494" t="str">
        <f ca="1">IF(様式G!AT28="","","【"&amp;ROUND(IFERROR(IF(ABS(様式G!AT28)&gt;=0.1,IF(様式G!AT28&gt;=0,様式G!AT28*RANDBETWEEN(80,90),様式G!AT28*RANDBETWEEN(110,120)),(様式G!AT28)*100-RANDBETWEEN(3,7)),0),0)&amp;"%～"&amp;ROUND(IFERROR(IF(ABS(様式G!AT28)&gt;=0.1,IF(様式G!AT28&gt;=0,様式G!AT28*RANDBETWEEN(110,120),様式G!AT28*RANDBETWEEN(80,90)),(様式G!AT28)*100+RANDBETWEEN(3,7)),0),0)&amp;"%】")</f>
        <v/>
      </c>
      <c r="AU28" s="466" t="str">
        <f>IF(様式G!AU28="","",様式G!AU28)</f>
        <v/>
      </c>
      <c r="AV28" s="555" t="str">
        <f>IF(様式G!AV28="","",様式G!AV28)</f>
        <v/>
      </c>
      <c r="AW28" s="352" t="str">
        <f ca="1">IF(様式G!AW28="","","【"&amp;ROUND(IFERROR(IF(ABS(様式G!AW28)&gt;=10,IF(様式G!AW28&gt;=0,様式G!AW28*RANDBETWEEN(80,90)*0.01,様式G!AW28*RANDBETWEEN(110,120)*0.01),様式G!AW28-RANDBETWEEN(1,3)),0),0)&amp;"～"&amp;ROUND(IFERROR(IF(ABS(様式G!AW28)&gt;=10,IF(様式G!AW28&gt;=0,様式G!AW28*RANDBETWEEN(110,120)*0.01,様式G!AW28*RANDBETWEEN(80,90)*0.01),様式G!AW28+RANDBETWEEN(1,3)),0),0)&amp;"】")</f>
        <v/>
      </c>
      <c r="AX28" s="345" t="str">
        <f>IF(様式G!AX28="","",様式G!AX28)</f>
        <v/>
      </c>
      <c r="AY28" s="352" t="str">
        <f>IF(様式G!AY28="","",様式G!AY28)</f>
        <v/>
      </c>
      <c r="AZ28" s="555" t="str">
        <f>IF(様式G!AZ28="","",様式G!AZ28)</f>
        <v/>
      </c>
      <c r="BA28" s="345" t="str">
        <f>IF(様式G!BA28="","",様式G!BA28)</f>
        <v/>
      </c>
      <c r="BB28" s="352" t="str">
        <f>IF(様式G!BB28="","",様式G!BB28)</f>
        <v/>
      </c>
      <c r="BC28" s="352" t="str">
        <f>IF(様式G!BC28="","",様式G!BC28)</f>
        <v/>
      </c>
      <c r="BD28" s="353" t="str">
        <f ca="1">IF(様式G!BD28="","","【"&amp;ROUND(IFERROR(IF(ABS(様式G!BD28)&gt;=10,IF(様式G!BD28&gt;=0,様式G!BD28*RANDBETWEEN(80,90)*0.01,様式G!BD28*RANDBETWEEN(110,120)*0.01),様式G!BD28-RANDBETWEEN(1,3)),0),0)&amp;"～"&amp;ROUND(IFERROR(IF(ABS(様式G!BD28)&gt;=10,IF(様式G!BD28&gt;=0,様式G!BD28*RANDBETWEEN(110,120)*0.01,様式G!BD28*RANDBETWEEN(80,90)*0.01),様式G!BD28+RANDBETWEEN(1,3)),0),0)&amp;"】")</f>
        <v/>
      </c>
      <c r="BE28" s="353"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353"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353"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353"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353"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353"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353"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466" t="str">
        <f>IF(様式G!BL28="","",様式G!BL28)</f>
        <v/>
      </c>
      <c r="BM28" s="353"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353"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353"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353"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353"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353"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353"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353"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353"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580" t="str">
        <f>IF(様式G!BV28="","",様式G!BV28)</f>
        <v/>
      </c>
      <c r="BW28" s="589" t="str">
        <f>IF(様式G!BW28="","",様式G!BW28)</f>
        <v/>
      </c>
      <c r="BX28" s="353"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353"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353"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353" t="str">
        <f ca="1">IF(様式G!CA28="","","【"&amp;ROUND(IFERROR(IF(ABS(様式G!CA28)&gt;=10,IF(様式G!CA28&gt;=0,様式G!CA28*RANDBETWEEN(80,90)*0.01,様式G!CA28*RANDBETWEEN(110,120)*0.01),様式G!CA28-RANDBETWEEN(1,3)),0),0)&amp;"～"&amp;ROUND(IFERROR(IF(ABS(様式G!CA28)&gt;=10,IF(様式G!CA28&gt;=0,様式G!CA28*RANDBETWEEN(110,120)*0.01,様式G!CA28*RANDBETWEEN(80,90)*0.01),様式G!CA28+RANDBETWEEN(1,3)),0),0)&amp;"】")</f>
        <v/>
      </c>
      <c r="CB28" s="576" t="str">
        <f ca="1">IF(様式G!CB28="","","【"&amp;ROUND(IFERROR(IF(ABS(様式G!CB28)&gt;=0.1,IF(様式G!CB28&gt;=0,様式G!CB28*RANDBETWEEN(80,90),様式G!CB28*RANDBETWEEN(110,120)),(様式G!CB28)*100-RANDBETWEEN(3,7)),0),0)&amp;"%～"&amp;ROUND(IFERROR(IF(ABS(様式G!CB28)&gt;=0.1,IF(様式G!CB28&gt;=0,様式G!CB28*RANDBETWEEN(110,120),様式G!CB28*RANDBETWEEN(80,90)),(様式G!CB28)*100+RANDBETWEEN(3,7)),0),0)&amp;"%】")</f>
        <v/>
      </c>
      <c r="CC28" s="555" t="str">
        <f>IF(様式G!CC28="","",様式G!CC28)</f>
        <v/>
      </c>
      <c r="CD28" s="555" t="str">
        <f>IF(様式G!CD28="","",様式G!CD28)</f>
        <v/>
      </c>
      <c r="CE28" s="555" t="str">
        <f>IF(様式G!CE28="","",様式G!CE28)</f>
        <v/>
      </c>
      <c r="CF28" s="352"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353"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353" t="str">
        <f ca="1">IF(様式G!CH28="","","【"&amp;ROUND(IFERROR(IF(ABS(様式G!CH28)&gt;=10,IF(様式G!CH28&gt;=0,様式G!CH28*RANDBETWEEN(80,90)*0.01,様式G!CH28*RANDBETWEEN(110,120)*0.01),様式G!CH28-RANDBETWEEN(1,3)),0),0)&amp;"～"&amp;ROUND(IFERROR(IF(ABS(様式G!CH28)&gt;=10,IF(様式G!CH28&gt;=0,様式G!CH28*RANDBETWEEN(110,120)*0.01,様式G!CH28*RANDBETWEEN(80,90)*0.01),様式G!CH28+RANDBETWEEN(1,3)),0),0)&amp;"】")</f>
        <v/>
      </c>
      <c r="CI28" s="576" t="str">
        <f ca="1">IF(様式G!CI28="","","【"&amp;ROUND(IFERROR(IF(ABS(様式G!CI28)&gt;=0.1,IF(様式G!CI28&gt;=0,様式G!CI28*RANDBETWEEN(80,90),様式G!CI28*RANDBETWEEN(110,120)),(様式G!CI28)*100-RANDBETWEEN(3,7)),0),0)&amp;"%～"&amp;ROUND(IFERROR(IF(ABS(様式G!CI28)&gt;=0.1,IF(様式G!CI28&gt;=0,様式G!CI28*RANDBETWEEN(110,120),様式G!CI28*RANDBETWEEN(80,90)),(様式G!CI28)*100+RANDBETWEEN(3,7)),0),0)&amp;"%】")</f>
        <v/>
      </c>
      <c r="CJ28" s="555" t="str">
        <f>IF(様式G!CJ28="","",様式G!CJ28)</f>
        <v/>
      </c>
      <c r="CK28" s="555" t="str">
        <f>IF(様式G!CK28="","",様式G!CK28)</f>
        <v/>
      </c>
      <c r="CL28" s="352"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353"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353"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353"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556"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
      <c r="CR28" s="1"/>
      <c r="CS28" s="1"/>
      <c r="CT28" s="1"/>
      <c r="CU28" s="1"/>
      <c r="CV28" s="1"/>
      <c r="CW28" s="1"/>
      <c r="CX28" s="1"/>
      <c r="CY28" s="1"/>
      <c r="CZ28" s="1"/>
      <c r="DA28" s="1"/>
      <c r="DB28" s="1"/>
      <c r="DC28" s="1"/>
      <c r="DD28" s="1"/>
      <c r="DE28" s="1"/>
      <c r="DF28" s="1"/>
      <c r="DG28" s="1"/>
      <c r="DH28" s="1"/>
      <c r="DI28" s="1"/>
      <c r="DJ28" s="1"/>
      <c r="DK28" s="1"/>
    </row>
    <row r="29" spans="2:115" ht="13.5" x14ac:dyDescent="0.15">
      <c r="B29" s="7">
        <v>17</v>
      </c>
      <c r="C29" s="433" t="str">
        <f>IF(様式G!C29="","",様式G!C29)</f>
        <v/>
      </c>
      <c r="D29" s="407" t="str">
        <f>IF(様式G!D29="","",様式G!D29)</f>
        <v/>
      </c>
      <c r="E29" s="486" t="str">
        <f>IF(様式G!E29="","",様式G!E29)</f>
        <v/>
      </c>
      <c r="F29" s="486" t="str">
        <f>IF(様式G!F29="","",様式G!F29)</f>
        <v/>
      </c>
      <c r="G29" s="345" t="str">
        <f>IF(様式G!G29="","",様式G!G29)</f>
        <v/>
      </c>
      <c r="H29" s="346" t="str">
        <f>IF(様式G!H29="","",様式G!H29)</f>
        <v/>
      </c>
      <c r="I29" s="466" t="str">
        <f>IF(様式G!I29="","",様式G!I29)</f>
        <v/>
      </c>
      <c r="J29" s="346" t="str">
        <f>IF(様式G!J29="","",様式G!J29)</f>
        <v/>
      </c>
      <c r="K29" s="466" t="str">
        <f>IF(様式G!K29="","",様式G!K29)</f>
        <v/>
      </c>
      <c r="L29" s="346" t="str">
        <f>IF(様式G!L29="","",様式G!L29)</f>
        <v/>
      </c>
      <c r="M29" s="466" t="str">
        <f>IF(様式G!M29="","",様式G!M29)</f>
        <v/>
      </c>
      <c r="N29" s="346" t="str">
        <f>IF(様式G!N29="","",様式G!N29)</f>
        <v/>
      </c>
      <c r="O29" s="466" t="str">
        <f>IF(様式G!O29="","",様式G!O29)</f>
        <v/>
      </c>
      <c r="P29" s="346" t="str">
        <f>IF(様式G!P29="","",様式G!P29)</f>
        <v/>
      </c>
      <c r="Q29" s="466" t="str">
        <f>IF(様式G!Q29="","",様式G!Q29)</f>
        <v/>
      </c>
      <c r="R29" s="346" t="str">
        <f>IF(様式G!R29="","",様式G!R29)</f>
        <v/>
      </c>
      <c r="S29" s="466" t="str">
        <f>IF(様式G!S29="","",様式G!S29)</f>
        <v/>
      </c>
      <c r="T29" s="346" t="str">
        <f>IF(様式G!T29="","",様式G!T29)</f>
        <v/>
      </c>
      <c r="U29" s="466" t="str">
        <f>IF(様式G!U29="","",様式G!U29)</f>
        <v/>
      </c>
      <c r="V29" s="346" t="str">
        <f>IF(様式G!V29="","",様式G!V29)</f>
        <v/>
      </c>
      <c r="W29" s="346" t="str">
        <f>IF(様式G!W29="","",様式G!W29)</f>
        <v/>
      </c>
      <c r="X29" s="466" t="str">
        <f>IF(様式G!X29="","",様式G!X29)</f>
        <v/>
      </c>
      <c r="Y29" s="466" t="str">
        <f>IF(様式G!Y29="","",様式G!Y29)</f>
        <v/>
      </c>
      <c r="Z29" s="466" t="str">
        <f>IF(様式G!Z29="","",様式G!Z29)</f>
        <v/>
      </c>
      <c r="AA29" s="466" t="str">
        <f>IF(様式G!AA29="","",様式G!AA29)</f>
        <v/>
      </c>
      <c r="AB29" s="466" t="str">
        <f>IF(様式G!AB29="","",様式G!AB29)</f>
        <v/>
      </c>
      <c r="AC29" s="345" t="str">
        <f>IF(様式G!AC29="","",様式G!AC29)</f>
        <v/>
      </c>
      <c r="AD29" s="555" t="str">
        <f>IF(様式G!AD29="","",様式G!AD29)</f>
        <v/>
      </c>
      <c r="AE29" s="555" t="str">
        <f>IF(様式G!AE29="","",様式G!AE29)</f>
        <v/>
      </c>
      <c r="AF29" s="555" t="str">
        <f>IF(様式G!AF29="","",様式G!AF29)</f>
        <v/>
      </c>
      <c r="AG29" s="555" t="str">
        <f>IF(様式G!AG29="","",様式G!AG29)</f>
        <v/>
      </c>
      <c r="AH29" s="555" t="str">
        <f>IF(様式G!AH29="","",様式G!AH29)</f>
        <v/>
      </c>
      <c r="AI29" s="555" t="str">
        <f>IF(様式G!AI29="","",様式G!AI29)</f>
        <v/>
      </c>
      <c r="AJ29" s="555" t="str">
        <f>IF(様式G!AJ29="","",様式G!AJ29)</f>
        <v/>
      </c>
      <c r="AK29" s="345" t="str">
        <f>IF(様式G!AK29="","",様式G!AK29)</f>
        <v/>
      </c>
      <c r="AL29" s="345" t="str">
        <f>IF(様式G!AL29="","",様式G!AL29)</f>
        <v/>
      </c>
      <c r="AM29" s="345" t="str">
        <f>IF(様式G!AM29="","",様式G!AM29)</f>
        <v/>
      </c>
      <c r="AN29" s="345" t="str">
        <f>IF(様式G!AN29="","",様式G!AN29)</f>
        <v/>
      </c>
      <c r="AO29" s="353" t="str">
        <f ca="1">IF(様式G!AO29="","","【"&amp;ROUND(IFERROR(IF(ABS(様式G!AO29)&gt;=10,IF(様式G!AO29&gt;=0,様式G!AO29*RANDBETWEEN(80,90)*0.01,様式G!AO29*RANDBETWEEN(110,120)*0.01),様式G!AO29-RANDBETWEEN(1,3)),0),0)&amp;"～"&amp;ROUND(IFERROR(IF(ABS(様式G!AO29)&gt;=10,IF(様式G!AO29&gt;=0,様式G!AO29*RANDBETWEEN(110,120)*0.01,様式G!AO29*RANDBETWEEN(80,90)*0.01),様式G!AO29+RANDBETWEEN(1,3)),0),0)&amp;"】")</f>
        <v/>
      </c>
      <c r="AP29" s="408" t="str">
        <f ca="1">IF(様式G!AP29="","","【"&amp;ROUND(IFERROR(IF(ABS(様式G!AP29)&gt;=10,IF(様式G!AP29&gt;=0,様式G!AP29*RANDBETWEEN(80,90)*0.01,様式G!AP29*RANDBETWEEN(110,120)*0.01),様式G!AP29-RANDBETWEEN(1,3)),0),0)&amp;"～"&amp;ROUND(IFERROR(IF(ABS(様式G!AP29)&gt;=10,IF(様式G!AP29&gt;=0,様式G!AP29*RANDBETWEEN(110,120)*0.01,様式G!AP29*RANDBETWEEN(80,90)*0.01),様式G!AP29+RANDBETWEEN(1,3)),0),0)&amp;"】")</f>
        <v/>
      </c>
      <c r="AQ29" s="408" t="str">
        <f ca="1">IF(様式G!AQ29="","","【"&amp;ROUND(IFERROR(IF(ABS(様式G!AQ29)&gt;=10,IF(様式G!AQ29&gt;=0,様式G!AQ29*RANDBETWEEN(80,90)*0.01,様式G!AQ29*RANDBETWEEN(110,120)*0.01),様式G!AQ29-RANDBETWEEN(1,3)),0),0)&amp;"～"&amp;ROUND(IFERROR(IF(ABS(様式G!AQ29)&gt;=10,IF(様式G!AQ29&gt;=0,様式G!AQ29*RANDBETWEEN(110,120)*0.01,様式G!AQ29*RANDBETWEEN(80,90)*0.01),様式G!AQ29+RANDBETWEEN(1,3)),0),0)&amp;"】")</f>
        <v/>
      </c>
      <c r="AR29" s="408" t="str">
        <f ca="1">IF(様式G!AR29="","","【"&amp;ROUND(IFERROR(IF(ABS(様式G!AR29)&gt;=10,IF(様式G!AR29&gt;=0,様式G!AR29*RANDBETWEEN(80,90)*0.01,様式G!AR29*RANDBETWEEN(110,120)*0.01),様式G!AR29-RANDBETWEEN(1,3)),0),0)&amp;"～"&amp;ROUND(IFERROR(IF(ABS(様式G!AR29)&gt;=10,IF(様式G!AR29&gt;=0,様式G!AR29*RANDBETWEEN(110,120)*0.01,様式G!AR29*RANDBETWEEN(80,90)*0.01),様式G!AR29+RANDBETWEEN(1,3)),0),0)&amp;"】")</f>
        <v/>
      </c>
      <c r="AS29" s="408" t="str">
        <f ca="1">IF(様式G!AS29="","","【"&amp;ROUND(IFERROR(IF(ABS(様式G!AS29)&gt;=10,IF(様式G!AS29&gt;=0,様式G!AS29*RANDBETWEEN(80,90)*0.01,様式G!AS29*RANDBETWEEN(110,120)*0.01),様式G!AS29-RANDBETWEEN(1,3)),0),0)&amp;"～"&amp;ROUND(IFERROR(IF(ABS(様式G!AS29)&gt;=10,IF(様式G!AS29&gt;=0,様式G!AS29*RANDBETWEEN(110,120)*0.01,様式G!AS29*RANDBETWEEN(80,90)*0.01),様式G!AS29+RANDBETWEEN(1,3)),0),0)&amp;"】")</f>
        <v/>
      </c>
      <c r="AT29" s="494" t="str">
        <f ca="1">IF(様式G!AT29="","","【"&amp;ROUND(IFERROR(IF(ABS(様式G!AT29)&gt;=0.1,IF(様式G!AT29&gt;=0,様式G!AT29*RANDBETWEEN(80,90),様式G!AT29*RANDBETWEEN(110,120)),(様式G!AT29)*100-RANDBETWEEN(3,7)),0),0)&amp;"%～"&amp;ROUND(IFERROR(IF(ABS(様式G!AT29)&gt;=0.1,IF(様式G!AT29&gt;=0,様式G!AT29*RANDBETWEEN(110,120),様式G!AT29*RANDBETWEEN(80,90)),(様式G!AT29)*100+RANDBETWEEN(3,7)),0),0)&amp;"%】")</f>
        <v/>
      </c>
      <c r="AU29" s="466" t="str">
        <f>IF(様式G!AU29="","",様式G!AU29)</f>
        <v/>
      </c>
      <c r="AV29" s="555" t="str">
        <f>IF(様式G!AV29="","",様式G!AV29)</f>
        <v/>
      </c>
      <c r="AW29" s="352" t="str">
        <f ca="1">IF(様式G!AW29="","","【"&amp;ROUND(IFERROR(IF(ABS(様式G!AW29)&gt;=10,IF(様式G!AW29&gt;=0,様式G!AW29*RANDBETWEEN(80,90)*0.01,様式G!AW29*RANDBETWEEN(110,120)*0.01),様式G!AW29-RANDBETWEEN(1,3)),0),0)&amp;"～"&amp;ROUND(IFERROR(IF(ABS(様式G!AW29)&gt;=10,IF(様式G!AW29&gt;=0,様式G!AW29*RANDBETWEEN(110,120)*0.01,様式G!AW29*RANDBETWEEN(80,90)*0.01),様式G!AW29+RANDBETWEEN(1,3)),0),0)&amp;"】")</f>
        <v/>
      </c>
      <c r="AX29" s="345" t="str">
        <f>IF(様式G!AX29="","",様式G!AX29)</f>
        <v/>
      </c>
      <c r="AY29" s="352" t="str">
        <f>IF(様式G!AY29="","",様式G!AY29)</f>
        <v/>
      </c>
      <c r="AZ29" s="555" t="str">
        <f>IF(様式G!AZ29="","",様式G!AZ29)</f>
        <v/>
      </c>
      <c r="BA29" s="345" t="str">
        <f>IF(様式G!BA29="","",様式G!BA29)</f>
        <v/>
      </c>
      <c r="BB29" s="352" t="str">
        <f>IF(様式G!BB29="","",様式G!BB29)</f>
        <v/>
      </c>
      <c r="BC29" s="352" t="str">
        <f>IF(様式G!BC29="","",様式G!BC29)</f>
        <v/>
      </c>
      <c r="BD29" s="353" t="str">
        <f ca="1">IF(様式G!BD29="","","【"&amp;ROUND(IFERROR(IF(ABS(様式G!BD29)&gt;=10,IF(様式G!BD29&gt;=0,様式G!BD29*RANDBETWEEN(80,90)*0.01,様式G!BD29*RANDBETWEEN(110,120)*0.01),様式G!BD29-RANDBETWEEN(1,3)),0),0)&amp;"～"&amp;ROUND(IFERROR(IF(ABS(様式G!BD29)&gt;=10,IF(様式G!BD29&gt;=0,様式G!BD29*RANDBETWEEN(110,120)*0.01,様式G!BD29*RANDBETWEEN(80,90)*0.01),様式G!BD29+RANDBETWEEN(1,3)),0),0)&amp;"】")</f>
        <v/>
      </c>
      <c r="BE29" s="353"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353"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353"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353"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353"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353"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353"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466" t="str">
        <f>IF(様式G!BL29="","",様式G!BL29)</f>
        <v/>
      </c>
      <c r="BM29" s="353"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353"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353"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353"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353"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353"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353"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353"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353"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580" t="str">
        <f>IF(様式G!BV29="","",様式G!BV29)</f>
        <v/>
      </c>
      <c r="BW29" s="589" t="str">
        <f>IF(様式G!BW29="","",様式G!BW29)</f>
        <v/>
      </c>
      <c r="BX29" s="353"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353"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353"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353" t="str">
        <f ca="1">IF(様式G!CA29="","","【"&amp;ROUND(IFERROR(IF(ABS(様式G!CA29)&gt;=10,IF(様式G!CA29&gt;=0,様式G!CA29*RANDBETWEEN(80,90)*0.01,様式G!CA29*RANDBETWEEN(110,120)*0.01),様式G!CA29-RANDBETWEEN(1,3)),0),0)&amp;"～"&amp;ROUND(IFERROR(IF(ABS(様式G!CA29)&gt;=10,IF(様式G!CA29&gt;=0,様式G!CA29*RANDBETWEEN(110,120)*0.01,様式G!CA29*RANDBETWEEN(80,90)*0.01),様式G!CA29+RANDBETWEEN(1,3)),0),0)&amp;"】")</f>
        <v/>
      </c>
      <c r="CB29" s="576" t="str">
        <f ca="1">IF(様式G!CB29="","","【"&amp;ROUND(IFERROR(IF(ABS(様式G!CB29)&gt;=0.1,IF(様式G!CB29&gt;=0,様式G!CB29*RANDBETWEEN(80,90),様式G!CB29*RANDBETWEEN(110,120)),(様式G!CB29)*100-RANDBETWEEN(3,7)),0),0)&amp;"%～"&amp;ROUND(IFERROR(IF(ABS(様式G!CB29)&gt;=0.1,IF(様式G!CB29&gt;=0,様式G!CB29*RANDBETWEEN(110,120),様式G!CB29*RANDBETWEEN(80,90)),(様式G!CB29)*100+RANDBETWEEN(3,7)),0),0)&amp;"%】")</f>
        <v/>
      </c>
      <c r="CC29" s="555" t="str">
        <f>IF(様式G!CC29="","",様式G!CC29)</f>
        <v/>
      </c>
      <c r="CD29" s="555" t="str">
        <f>IF(様式G!CD29="","",様式G!CD29)</f>
        <v/>
      </c>
      <c r="CE29" s="555" t="str">
        <f>IF(様式G!CE29="","",様式G!CE29)</f>
        <v/>
      </c>
      <c r="CF29" s="352"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353"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353" t="str">
        <f ca="1">IF(様式G!CH29="","","【"&amp;ROUND(IFERROR(IF(ABS(様式G!CH29)&gt;=10,IF(様式G!CH29&gt;=0,様式G!CH29*RANDBETWEEN(80,90)*0.01,様式G!CH29*RANDBETWEEN(110,120)*0.01),様式G!CH29-RANDBETWEEN(1,3)),0),0)&amp;"～"&amp;ROUND(IFERROR(IF(ABS(様式G!CH29)&gt;=10,IF(様式G!CH29&gt;=0,様式G!CH29*RANDBETWEEN(110,120)*0.01,様式G!CH29*RANDBETWEEN(80,90)*0.01),様式G!CH29+RANDBETWEEN(1,3)),0),0)&amp;"】")</f>
        <v/>
      </c>
      <c r="CI29" s="576" t="str">
        <f ca="1">IF(様式G!CI29="","","【"&amp;ROUND(IFERROR(IF(ABS(様式G!CI29)&gt;=0.1,IF(様式G!CI29&gt;=0,様式G!CI29*RANDBETWEEN(80,90),様式G!CI29*RANDBETWEEN(110,120)),(様式G!CI29)*100-RANDBETWEEN(3,7)),0),0)&amp;"%～"&amp;ROUND(IFERROR(IF(ABS(様式G!CI29)&gt;=0.1,IF(様式G!CI29&gt;=0,様式G!CI29*RANDBETWEEN(110,120),様式G!CI29*RANDBETWEEN(80,90)),(様式G!CI29)*100+RANDBETWEEN(3,7)),0),0)&amp;"%】")</f>
        <v/>
      </c>
      <c r="CJ29" s="555" t="str">
        <f>IF(様式G!CJ29="","",様式G!CJ29)</f>
        <v/>
      </c>
      <c r="CK29" s="555" t="str">
        <f>IF(様式G!CK29="","",様式G!CK29)</f>
        <v/>
      </c>
      <c r="CL29" s="352"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353"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353"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353"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556"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
      <c r="CR29" s="1"/>
      <c r="CS29" s="1"/>
      <c r="CT29" s="1"/>
      <c r="CU29" s="1"/>
      <c r="CV29" s="1"/>
      <c r="CW29" s="1"/>
      <c r="CX29" s="1"/>
      <c r="CY29" s="1"/>
      <c r="CZ29" s="1"/>
      <c r="DA29" s="1"/>
      <c r="DB29" s="1"/>
      <c r="DC29" s="1"/>
      <c r="DD29" s="1"/>
      <c r="DE29" s="1"/>
      <c r="DF29" s="1"/>
      <c r="DG29" s="1"/>
      <c r="DH29" s="1"/>
      <c r="DI29" s="1"/>
      <c r="DJ29" s="1"/>
      <c r="DK29" s="1"/>
    </row>
    <row r="30" spans="2:115" ht="14.25" thickBot="1" x14ac:dyDescent="0.2">
      <c r="B30" s="8">
        <v>18</v>
      </c>
      <c r="C30" s="434" t="str">
        <f>IF(様式G!C30="","",様式G!C30)</f>
        <v/>
      </c>
      <c r="D30" s="410" t="str">
        <f>IF(様式G!D30="","",様式G!D30)</f>
        <v/>
      </c>
      <c r="E30" s="500" t="str">
        <f>IF(様式G!E30="","",様式G!E30)</f>
        <v/>
      </c>
      <c r="F30" s="500" t="str">
        <f>IF(様式G!F30="","",様式G!F30)</f>
        <v/>
      </c>
      <c r="G30" s="358" t="str">
        <f>IF(様式G!G30="","",様式G!G30)</f>
        <v/>
      </c>
      <c r="H30" s="359" t="str">
        <f>IF(様式G!H30="","",様式G!H30)</f>
        <v/>
      </c>
      <c r="I30" s="501" t="str">
        <f>IF(様式G!I30="","",様式G!I30)</f>
        <v/>
      </c>
      <c r="J30" s="359" t="str">
        <f>IF(様式G!J30="","",様式G!J30)</f>
        <v/>
      </c>
      <c r="K30" s="501" t="str">
        <f>IF(様式G!K30="","",様式G!K30)</f>
        <v/>
      </c>
      <c r="L30" s="359" t="str">
        <f>IF(様式G!L30="","",様式G!L30)</f>
        <v/>
      </c>
      <c r="M30" s="501" t="str">
        <f>IF(様式G!M30="","",様式G!M30)</f>
        <v/>
      </c>
      <c r="N30" s="359" t="str">
        <f>IF(様式G!N30="","",様式G!N30)</f>
        <v/>
      </c>
      <c r="O30" s="501" t="str">
        <f>IF(様式G!O30="","",様式G!O30)</f>
        <v/>
      </c>
      <c r="P30" s="359" t="str">
        <f>IF(様式G!P30="","",様式G!P30)</f>
        <v/>
      </c>
      <c r="Q30" s="501" t="str">
        <f>IF(様式G!Q30="","",様式G!Q30)</f>
        <v/>
      </c>
      <c r="R30" s="359" t="str">
        <f>IF(様式G!R30="","",様式G!R30)</f>
        <v/>
      </c>
      <c r="S30" s="501" t="str">
        <f>IF(様式G!S30="","",様式G!S30)</f>
        <v/>
      </c>
      <c r="T30" s="359" t="str">
        <f>IF(様式G!T30="","",様式G!T30)</f>
        <v/>
      </c>
      <c r="U30" s="501" t="str">
        <f>IF(様式G!U30="","",様式G!U30)</f>
        <v/>
      </c>
      <c r="V30" s="359" t="str">
        <f>IF(様式G!V30="","",様式G!V30)</f>
        <v/>
      </c>
      <c r="W30" s="359" t="str">
        <f>IF(様式G!W30="","",様式G!W30)</f>
        <v/>
      </c>
      <c r="X30" s="501" t="str">
        <f>IF(様式G!X30="","",様式G!X30)</f>
        <v/>
      </c>
      <c r="Y30" s="501" t="str">
        <f>IF(様式G!Y30="","",様式G!Y30)</f>
        <v/>
      </c>
      <c r="Z30" s="501" t="str">
        <f>IF(様式G!Z30="","",様式G!Z30)</f>
        <v/>
      </c>
      <c r="AA30" s="501" t="str">
        <f>IF(様式G!AA30="","",様式G!AA30)</f>
        <v/>
      </c>
      <c r="AB30" s="664" t="str">
        <f>IF(様式G!AB30="","",様式G!AB30)</f>
        <v/>
      </c>
      <c r="AC30" s="358" t="str">
        <f>IF(様式G!AC30="","",様式G!AC30)</f>
        <v/>
      </c>
      <c r="AD30" s="560" t="str">
        <f>IF(様式G!AD30="","",様式G!AD30)</f>
        <v/>
      </c>
      <c r="AE30" s="560" t="str">
        <f>IF(様式G!AE30="","",様式G!AE30)</f>
        <v/>
      </c>
      <c r="AF30" s="560" t="str">
        <f>IF(様式G!AF30="","",様式G!AF30)</f>
        <v/>
      </c>
      <c r="AG30" s="560" t="str">
        <f>IF(様式G!AG30="","",様式G!AG30)</f>
        <v/>
      </c>
      <c r="AH30" s="560" t="str">
        <f>IF(様式G!AH30="","",様式G!AH30)</f>
        <v/>
      </c>
      <c r="AI30" s="560" t="str">
        <f>IF(様式G!AI30="","",様式G!AI30)</f>
        <v/>
      </c>
      <c r="AJ30" s="560" t="str">
        <f>IF(様式G!AJ30="","",様式G!AJ30)</f>
        <v/>
      </c>
      <c r="AK30" s="358" t="str">
        <f>IF(様式G!AK30="","",様式G!AK30)</f>
        <v/>
      </c>
      <c r="AL30" s="358" t="str">
        <f>IF(様式G!AL30="","",様式G!AL30)</f>
        <v/>
      </c>
      <c r="AM30" s="358" t="str">
        <f>IF(様式G!AM30="","",様式G!AM30)</f>
        <v/>
      </c>
      <c r="AN30" s="358" t="str">
        <f>IF(様式G!AN30="","",様式G!AN30)</f>
        <v/>
      </c>
      <c r="AO30" s="367" t="str">
        <f ca="1">IF(様式G!AO30="","","【"&amp;ROUND(IFERROR(IF(ABS(様式G!AO30)&gt;=10,IF(様式G!AO30&gt;=0,様式G!AO30*RANDBETWEEN(80,90)*0.01,様式G!AO30*RANDBETWEEN(110,120)*0.01),様式G!AO30-RANDBETWEEN(1,3)),0),0)&amp;"～"&amp;ROUND(IFERROR(IF(ABS(様式G!AO30)&gt;=10,IF(様式G!AO30&gt;=0,様式G!AO30*RANDBETWEEN(110,120)*0.01,様式G!AO30*RANDBETWEEN(80,90)*0.01),様式G!AO30+RANDBETWEEN(1,3)),0),0)&amp;"】")</f>
        <v/>
      </c>
      <c r="AP30" s="411" t="str">
        <f ca="1">IF(様式G!AP30="","","【"&amp;ROUND(IFERROR(IF(ABS(様式G!AP30)&gt;=10,IF(様式G!AP30&gt;=0,様式G!AP30*RANDBETWEEN(80,90)*0.01,様式G!AP30*RANDBETWEEN(110,120)*0.01),様式G!AP30-RANDBETWEEN(1,3)),0),0)&amp;"～"&amp;ROUND(IFERROR(IF(ABS(様式G!AP30)&gt;=10,IF(様式G!AP30&gt;=0,様式G!AP30*RANDBETWEEN(110,120)*0.01,様式G!AP30*RANDBETWEEN(80,90)*0.01),様式G!AP30+RANDBETWEEN(1,3)),0),0)&amp;"】")</f>
        <v/>
      </c>
      <c r="AQ30" s="411" t="str">
        <f ca="1">IF(様式G!AQ30="","","【"&amp;ROUND(IFERROR(IF(ABS(様式G!AQ30)&gt;=10,IF(様式G!AQ30&gt;=0,様式G!AQ30*RANDBETWEEN(80,90)*0.01,様式G!AQ30*RANDBETWEEN(110,120)*0.01),様式G!AQ30-RANDBETWEEN(1,3)),0),0)&amp;"～"&amp;ROUND(IFERROR(IF(ABS(様式G!AQ30)&gt;=10,IF(様式G!AQ30&gt;=0,様式G!AQ30*RANDBETWEEN(110,120)*0.01,様式G!AQ30*RANDBETWEEN(80,90)*0.01),様式G!AQ30+RANDBETWEEN(1,3)),0),0)&amp;"】")</f>
        <v/>
      </c>
      <c r="AR30" s="411" t="str">
        <f ca="1">IF(様式G!AR30="","","【"&amp;ROUND(IFERROR(IF(ABS(様式G!AR30)&gt;=10,IF(様式G!AR30&gt;=0,様式G!AR30*RANDBETWEEN(80,90)*0.01,様式G!AR30*RANDBETWEEN(110,120)*0.01),様式G!AR30-RANDBETWEEN(1,3)),0),0)&amp;"～"&amp;ROUND(IFERROR(IF(ABS(様式G!AR30)&gt;=10,IF(様式G!AR30&gt;=0,様式G!AR30*RANDBETWEEN(110,120)*0.01,様式G!AR30*RANDBETWEEN(80,90)*0.01),様式G!AR30+RANDBETWEEN(1,3)),0),0)&amp;"】")</f>
        <v/>
      </c>
      <c r="AS30" s="411" t="str">
        <f ca="1">IF(様式G!AS30="","","【"&amp;ROUND(IFERROR(IF(ABS(様式G!AS30)&gt;=10,IF(様式G!AS30&gt;=0,様式G!AS30*RANDBETWEEN(80,90)*0.01,様式G!AS30*RANDBETWEEN(110,120)*0.01),様式G!AS30-RANDBETWEEN(1,3)),0),0)&amp;"～"&amp;ROUND(IFERROR(IF(ABS(様式G!AS30)&gt;=10,IF(様式G!AS30&gt;=0,様式G!AS30*RANDBETWEEN(110,120)*0.01,様式G!AS30*RANDBETWEEN(80,90)*0.01),様式G!AS30+RANDBETWEEN(1,3)),0),0)&amp;"】")</f>
        <v/>
      </c>
      <c r="AT30" s="511" t="str">
        <f ca="1">IF(様式G!AT30="","","【"&amp;ROUND(IFERROR(IF(ABS(様式G!AT30)&gt;=0.1,IF(様式G!AT30&gt;=0,様式G!AT30*RANDBETWEEN(80,90),様式G!AT30*RANDBETWEEN(110,120)),(様式G!AT30)*100-RANDBETWEEN(3,7)),0),0)&amp;"%～"&amp;ROUND(IFERROR(IF(ABS(様式G!AT30)&gt;=0.1,IF(様式G!AT30&gt;=0,様式G!AT30*RANDBETWEEN(110,120),様式G!AT30*RANDBETWEEN(80,90)),(様式G!AT30)*100+RANDBETWEEN(3,7)),0),0)&amp;"%】")</f>
        <v/>
      </c>
      <c r="AU30" s="501" t="str">
        <f>IF(様式G!AU30="","",様式G!AU30)</f>
        <v/>
      </c>
      <c r="AV30" s="560" t="str">
        <f>IF(様式G!AV30="","",様式G!AV30)</f>
        <v/>
      </c>
      <c r="AW30" s="366" t="str">
        <f ca="1">IF(様式G!AW30="","","【"&amp;ROUND(IFERROR(IF(ABS(様式G!AW30)&gt;=10,IF(様式G!AW30&gt;=0,様式G!AW30*RANDBETWEEN(80,90)*0.01,様式G!AW30*RANDBETWEEN(110,120)*0.01),様式G!AW30-RANDBETWEEN(1,3)),0),0)&amp;"～"&amp;ROUND(IFERROR(IF(ABS(様式G!AW30)&gt;=10,IF(様式G!AW30&gt;=0,様式G!AW30*RANDBETWEEN(110,120)*0.01,様式G!AW30*RANDBETWEEN(80,90)*0.01),様式G!AW30+RANDBETWEEN(1,3)),0),0)&amp;"】")</f>
        <v/>
      </c>
      <c r="AX30" s="358" t="str">
        <f>IF(様式G!AX30="","",様式G!AX30)</f>
        <v/>
      </c>
      <c r="AY30" s="366" t="str">
        <f>IF(様式G!AY30="","",様式G!AY30)</f>
        <v/>
      </c>
      <c r="AZ30" s="560" t="str">
        <f>IF(様式G!AZ30="","",様式G!AZ30)</f>
        <v/>
      </c>
      <c r="BA30" s="358" t="str">
        <f>IF(様式G!BA30="","",様式G!BA30)</f>
        <v/>
      </c>
      <c r="BB30" s="366" t="str">
        <f>IF(様式G!BB30="","",様式G!BB30)</f>
        <v/>
      </c>
      <c r="BC30" s="366" t="str">
        <f>IF(様式G!BC30="","",様式G!BC30)</f>
        <v/>
      </c>
      <c r="BD30" s="367" t="str">
        <f ca="1">IF(様式G!BD30="","","【"&amp;ROUND(IFERROR(IF(ABS(様式G!BD30)&gt;=10,IF(様式G!BD30&gt;=0,様式G!BD30*RANDBETWEEN(80,90)*0.01,様式G!BD30*RANDBETWEEN(110,120)*0.01),様式G!BD30-RANDBETWEEN(1,3)),0),0)&amp;"～"&amp;ROUND(IFERROR(IF(ABS(様式G!BD30)&gt;=10,IF(様式G!BD30&gt;=0,様式G!BD30*RANDBETWEEN(110,120)*0.01,様式G!BD30*RANDBETWEEN(80,90)*0.01),様式G!BD30+RANDBETWEEN(1,3)),0),0)&amp;"】")</f>
        <v/>
      </c>
      <c r="BE30" s="367"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367"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367"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367"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367"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367"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367"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501" t="str">
        <f>IF(様式G!BL30="","",様式G!BL30)</f>
        <v/>
      </c>
      <c r="BM30" s="367"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367"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367"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367"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367"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367"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367"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367"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367"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581" t="str">
        <f>IF(様式G!BV30="","",様式G!BV30)</f>
        <v/>
      </c>
      <c r="BW30" s="590" t="str">
        <f>IF(様式G!BW30="","",様式G!BW30)</f>
        <v/>
      </c>
      <c r="BX30" s="367"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367"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367"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367" t="str">
        <f ca="1">IF(様式G!CA30="","","【"&amp;ROUND(IFERROR(IF(ABS(様式G!CA30)&gt;=10,IF(様式G!CA30&gt;=0,様式G!CA30*RANDBETWEEN(80,90)*0.01,様式G!CA30*RANDBETWEEN(110,120)*0.01),様式G!CA30-RANDBETWEEN(1,3)),0),0)&amp;"～"&amp;ROUND(IFERROR(IF(ABS(様式G!CA30)&gt;=10,IF(様式G!CA30&gt;=0,様式G!CA30*RANDBETWEEN(110,120)*0.01,様式G!CA30*RANDBETWEEN(80,90)*0.01),様式G!CA30+RANDBETWEEN(1,3)),0),0)&amp;"】")</f>
        <v/>
      </c>
      <c r="CB30" s="578" t="str">
        <f ca="1">IF(様式G!CB30="","","【"&amp;ROUND(IFERROR(IF(ABS(様式G!CB30)&gt;=0.1,IF(様式G!CB30&gt;=0,様式G!CB30*RANDBETWEEN(80,90),様式G!CB30*RANDBETWEEN(110,120)),(様式G!CB30)*100-RANDBETWEEN(3,7)),0),0)&amp;"%～"&amp;ROUND(IFERROR(IF(ABS(様式G!CB30)&gt;=0.1,IF(様式G!CB30&gt;=0,様式G!CB30*RANDBETWEEN(110,120),様式G!CB30*RANDBETWEEN(80,90)),(様式G!CB30)*100+RANDBETWEEN(3,7)),0),0)&amp;"%】")</f>
        <v/>
      </c>
      <c r="CC30" s="560" t="str">
        <f>IF(様式G!CC30="","",様式G!CC30)</f>
        <v/>
      </c>
      <c r="CD30" s="560" t="str">
        <f>IF(様式G!CD30="","",様式G!CD30)</f>
        <v/>
      </c>
      <c r="CE30" s="560" t="str">
        <f>IF(様式G!CE30="","",様式G!CE30)</f>
        <v/>
      </c>
      <c r="CF30" s="366"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367"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367" t="str">
        <f ca="1">IF(様式G!CH30="","","【"&amp;ROUND(IFERROR(IF(ABS(様式G!CH30)&gt;=10,IF(様式G!CH30&gt;=0,様式G!CH30*RANDBETWEEN(80,90)*0.01,様式G!CH30*RANDBETWEEN(110,120)*0.01),様式G!CH30-RANDBETWEEN(1,3)),0),0)&amp;"～"&amp;ROUND(IFERROR(IF(ABS(様式G!CH30)&gt;=10,IF(様式G!CH30&gt;=0,様式G!CH30*RANDBETWEEN(110,120)*0.01,様式G!CH30*RANDBETWEEN(80,90)*0.01),様式G!CH30+RANDBETWEEN(1,3)),0),0)&amp;"】")</f>
        <v/>
      </c>
      <c r="CI30" s="578" t="str">
        <f ca="1">IF(様式G!CI30="","","【"&amp;ROUND(IFERROR(IF(ABS(様式G!CI30)&gt;=0.1,IF(様式G!CI30&gt;=0,様式G!CI30*RANDBETWEEN(80,90),様式G!CI30*RANDBETWEEN(110,120)),(様式G!CI30)*100-RANDBETWEEN(3,7)),0),0)&amp;"%～"&amp;ROUND(IFERROR(IF(ABS(様式G!CI30)&gt;=0.1,IF(様式G!CI30&gt;=0,様式G!CI30*RANDBETWEEN(110,120),様式G!CI30*RANDBETWEEN(80,90)),(様式G!CI30)*100+RANDBETWEEN(3,7)),0),0)&amp;"%】")</f>
        <v/>
      </c>
      <c r="CJ30" s="560" t="str">
        <f>IF(様式G!CJ30="","",様式G!CJ30)</f>
        <v/>
      </c>
      <c r="CK30" s="560" t="str">
        <f>IF(様式G!CK30="","",様式G!CK30)</f>
        <v/>
      </c>
      <c r="CL30" s="366"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367"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367"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367"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561"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
      <c r="CR30" s="1"/>
      <c r="CS30" s="1"/>
      <c r="CT30" s="1"/>
      <c r="CU30" s="1"/>
      <c r="CV30" s="1"/>
      <c r="CW30" s="1"/>
      <c r="CX30" s="1"/>
      <c r="CY30" s="1"/>
      <c r="CZ30" s="1"/>
      <c r="DA30" s="1"/>
      <c r="DB30" s="1"/>
      <c r="DC30" s="1"/>
      <c r="DD30" s="1"/>
      <c r="DE30" s="1"/>
      <c r="DF30" s="1"/>
      <c r="DG30" s="1"/>
      <c r="DH30" s="1"/>
      <c r="DI30" s="1"/>
      <c r="DJ30" s="1"/>
      <c r="DK30" s="1"/>
    </row>
    <row r="31" spans="2:115" ht="6.75" customHeight="1" x14ac:dyDescent="0.15">
      <c r="AB31" s="644"/>
      <c r="BL31" s="15"/>
      <c r="BM31" s="1"/>
      <c r="BN31" s="1"/>
      <c r="BO31" s="1"/>
      <c r="BP31" s="1"/>
    </row>
  </sheetData>
  <mergeCells count="95">
    <mergeCell ref="B5:E5"/>
    <mergeCell ref="F5:I5"/>
    <mergeCell ref="B9:B12"/>
    <mergeCell ref="D9:D11"/>
    <mergeCell ref="E9:E11"/>
    <mergeCell ref="F9:F11"/>
    <mergeCell ref="G9:G11"/>
    <mergeCell ref="H9:H11"/>
    <mergeCell ref="I9:I11"/>
    <mergeCell ref="C9:C11"/>
    <mergeCell ref="U9:U11"/>
    <mergeCell ref="J9:J11"/>
    <mergeCell ref="K9:K11"/>
    <mergeCell ref="L9:L11"/>
    <mergeCell ref="M9:M11"/>
    <mergeCell ref="N9:N11"/>
    <mergeCell ref="O9:O11"/>
    <mergeCell ref="P9:P11"/>
    <mergeCell ref="Q9:Q11"/>
    <mergeCell ref="R9:R11"/>
    <mergeCell ref="S9:S11"/>
    <mergeCell ref="T9:T11"/>
    <mergeCell ref="AH9:AH11"/>
    <mergeCell ref="V9:V11"/>
    <mergeCell ref="W9:W11"/>
    <mergeCell ref="X9:X11"/>
    <mergeCell ref="Y9:Y11"/>
    <mergeCell ref="Z9:Z11"/>
    <mergeCell ref="AA9:AA11"/>
    <mergeCell ref="AC9:AC11"/>
    <mergeCell ref="AD9:AD11"/>
    <mergeCell ref="AE9:AE11"/>
    <mergeCell ref="AF9:AF11"/>
    <mergeCell ref="AG9:AG11"/>
    <mergeCell ref="AB9:AB11"/>
    <mergeCell ref="AW9:AW11"/>
    <mergeCell ref="AI9:AI11"/>
    <mergeCell ref="AJ9:AJ11"/>
    <mergeCell ref="AK9:AK11"/>
    <mergeCell ref="AL9:AL11"/>
    <mergeCell ref="AM9:AM11"/>
    <mergeCell ref="AN9:AN11"/>
    <mergeCell ref="AO9:AO11"/>
    <mergeCell ref="AP9:AP11"/>
    <mergeCell ref="AR9:AR11"/>
    <mergeCell ref="AU9:AU11"/>
    <mergeCell ref="AV9:AV11"/>
    <mergeCell ref="AQ9:AQ11"/>
    <mergeCell ref="AS9:AS11"/>
    <mergeCell ref="AT9:AT11"/>
    <mergeCell ref="BI9:BI11"/>
    <mergeCell ref="AX9:AX11"/>
    <mergeCell ref="AY9:AY11"/>
    <mergeCell ref="AZ9:AZ11"/>
    <mergeCell ref="BA9:BA11"/>
    <mergeCell ref="BB9:BB11"/>
    <mergeCell ref="BC9:BC11"/>
    <mergeCell ref="BD9:BD11"/>
    <mergeCell ref="BE9:BE11"/>
    <mergeCell ref="BF9:BF11"/>
    <mergeCell ref="BG9:BG11"/>
    <mergeCell ref="BH9:BH11"/>
    <mergeCell ref="BU9:BU11"/>
    <mergeCell ref="BJ9:BJ11"/>
    <mergeCell ref="BK9:BK11"/>
    <mergeCell ref="BL9:BL11"/>
    <mergeCell ref="BM9:BM11"/>
    <mergeCell ref="BN9:BN11"/>
    <mergeCell ref="BO9:BO11"/>
    <mergeCell ref="BP9:BP11"/>
    <mergeCell ref="BQ9:BQ11"/>
    <mergeCell ref="BR9:BR11"/>
    <mergeCell ref="BS9:BS11"/>
    <mergeCell ref="BT9:BT11"/>
    <mergeCell ref="CG9:CG11"/>
    <mergeCell ref="BV9:BV11"/>
    <mergeCell ref="BW9:BW11"/>
    <mergeCell ref="BX9:BX11"/>
    <mergeCell ref="BY9:BY11"/>
    <mergeCell ref="BZ9:BZ11"/>
    <mergeCell ref="CA9:CA11"/>
    <mergeCell ref="CB9:CB11"/>
    <mergeCell ref="CC9:CC11"/>
    <mergeCell ref="CD9:CD11"/>
    <mergeCell ref="CE9:CE11"/>
    <mergeCell ref="CF9:CF11"/>
    <mergeCell ref="CN9:CN11"/>
    <mergeCell ref="CO9:CO11"/>
    <mergeCell ref="CP9:CP11"/>
    <mergeCell ref="CH9:CH11"/>
    <mergeCell ref="CI9:CI11"/>
    <mergeCell ref="CJ9:CJ11"/>
    <mergeCell ref="CK9:CK11"/>
    <mergeCell ref="CL9:CL11"/>
    <mergeCell ref="CM9:CM11"/>
  </mergeCells>
  <phoneticPr fontId="23"/>
  <pageMargins left="0.11811023622047245" right="0.11811023622047245"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colBreaks count="6" manualBreakCount="6">
    <brk id="15" max="30" man="1"/>
    <brk id="29" max="30" man="1"/>
    <brk id="43" max="30" man="1"/>
    <brk id="57" max="30" man="1"/>
    <brk id="71" max="30" man="1"/>
    <brk id="85" max="30" man="1"/>
  </col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dimension ref="A1:N14"/>
  <sheetViews>
    <sheetView showGridLines="0" view="pageBreakPreview" zoomScaleNormal="100" zoomScaleSheetLayoutView="100" workbookViewId="0">
      <selection activeCell="G26" sqref="G26"/>
    </sheetView>
  </sheetViews>
  <sheetFormatPr defaultColWidth="8.875" defaultRowHeight="13.5" x14ac:dyDescent="0.15"/>
  <cols>
    <col min="1" max="1" width="1.625" style="87" customWidth="1"/>
    <col min="2" max="2" width="19.5" style="87" customWidth="1"/>
    <col min="3" max="3" width="18" style="87" customWidth="1"/>
    <col min="4" max="4" width="13.875" style="87" customWidth="1"/>
    <col min="5" max="5" width="15.625" style="87" customWidth="1"/>
    <col min="6" max="6" width="23.875" style="87" customWidth="1"/>
    <col min="7" max="7" width="27.375" style="87" customWidth="1"/>
    <col min="8" max="8" width="2.125" style="87" customWidth="1"/>
    <col min="9" max="16384" width="8.875" style="87"/>
  </cols>
  <sheetData>
    <row r="1" spans="1:14" s="89" customFormat="1" ht="17.25" x14ac:dyDescent="0.15">
      <c r="B1" s="100" t="s">
        <v>980</v>
      </c>
      <c r="C1" s="88"/>
      <c r="D1" s="88"/>
    </row>
    <row r="2" spans="1:14" x14ac:dyDescent="0.15">
      <c r="B2" s="87" t="s">
        <v>797</v>
      </c>
    </row>
    <row r="3" spans="1:14" ht="7.15" customHeight="1" x14ac:dyDescent="0.15"/>
    <row r="4" spans="1:14" ht="33" customHeight="1" x14ac:dyDescent="0.15">
      <c r="A4" s="91"/>
      <c r="B4" s="923" t="s">
        <v>976</v>
      </c>
      <c r="C4" s="923"/>
      <c r="D4" s="923"/>
      <c r="E4" s="923"/>
      <c r="F4" s="923"/>
      <c r="G4" s="923"/>
      <c r="H4" s="91"/>
      <c r="I4" s="91"/>
      <c r="J4" s="91"/>
      <c r="K4" s="91"/>
      <c r="L4" s="91"/>
      <c r="M4" s="91"/>
      <c r="N4" s="91"/>
    </row>
    <row r="5" spans="1:14" ht="10.5" customHeight="1" thickBot="1" x14ac:dyDescent="0.2"/>
    <row r="6" spans="1:14" ht="16.149999999999999" customHeight="1" thickBot="1" x14ac:dyDescent="0.2">
      <c r="B6" s="217" t="s">
        <v>95</v>
      </c>
      <c r="C6" s="843" t="str">
        <f>IF(様式一覧表B!D5="","",様式一覧表B!D5)</f>
        <v/>
      </c>
      <c r="D6" s="844"/>
      <c r="E6" s="845"/>
      <c r="F6" s="221"/>
      <c r="G6" s="221"/>
    </row>
    <row r="7" spans="1:14" ht="6" customHeight="1" x14ac:dyDescent="0.15">
      <c r="B7" s="80"/>
      <c r="C7" s="80"/>
      <c r="D7" s="80"/>
      <c r="E7" s="80"/>
      <c r="F7" s="80"/>
      <c r="G7" s="80"/>
    </row>
    <row r="8" spans="1:14" ht="14.25" thickBot="1" x14ac:dyDescent="0.2">
      <c r="B8" s="881" t="s">
        <v>798</v>
      </c>
      <c r="C8" s="881"/>
      <c r="D8" s="881"/>
      <c r="E8" s="881"/>
      <c r="F8" s="881"/>
      <c r="G8" s="881"/>
    </row>
    <row r="9" spans="1:14" ht="42.75" customHeight="1" x14ac:dyDescent="0.15">
      <c r="B9" s="320" t="s">
        <v>394</v>
      </c>
      <c r="C9" s="321" t="s">
        <v>395</v>
      </c>
      <c r="D9" s="322" t="s">
        <v>396</v>
      </c>
      <c r="E9" s="323" t="s">
        <v>397</v>
      </c>
      <c r="F9" s="323" t="s">
        <v>799</v>
      </c>
      <c r="G9" s="324" t="s">
        <v>398</v>
      </c>
    </row>
    <row r="10" spans="1:14" x14ac:dyDescent="0.15">
      <c r="B10" s="376"/>
      <c r="C10" s="377"/>
      <c r="D10" s="378"/>
      <c r="E10" s="284"/>
      <c r="F10" s="284"/>
      <c r="G10" s="285"/>
    </row>
    <row r="11" spans="1:14" x14ac:dyDescent="0.15">
      <c r="B11" s="376"/>
      <c r="C11" s="377"/>
      <c r="D11" s="378"/>
      <c r="E11" s="284"/>
      <c r="F11" s="284"/>
      <c r="G11" s="285"/>
    </row>
    <row r="12" spans="1:14" x14ac:dyDescent="0.15">
      <c r="B12" s="376"/>
      <c r="C12" s="377"/>
      <c r="D12" s="378"/>
      <c r="E12" s="284"/>
      <c r="F12" s="284"/>
      <c r="G12" s="285"/>
    </row>
    <row r="13" spans="1:14" x14ac:dyDescent="0.15">
      <c r="B13" s="376"/>
      <c r="C13" s="377"/>
      <c r="D13" s="378"/>
      <c r="E13" s="284"/>
      <c r="F13" s="284"/>
      <c r="G13" s="285"/>
    </row>
    <row r="14" spans="1:14" ht="14.25" thickBot="1" x14ac:dyDescent="0.2">
      <c r="B14" s="379"/>
      <c r="C14" s="380"/>
      <c r="D14" s="381"/>
      <c r="E14" s="287"/>
      <c r="F14" s="287"/>
      <c r="G14" s="288"/>
    </row>
  </sheetData>
  <mergeCells count="3">
    <mergeCell ref="C6:E6"/>
    <mergeCell ref="B8:G8"/>
    <mergeCell ref="B4:G4"/>
  </mergeCells>
  <phoneticPr fontId="23"/>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0000000}">
          <x14:formula1>
            <xm:f>コード!$B$35:$B$36</xm:f>
          </x14:formula1>
          <xm:sqref>E10:E14</xm:sqref>
        </x14:dataValidation>
        <x14:dataValidation type="list" allowBlank="1" showInputMessage="1" showErrorMessage="1" xr:uid="{00000000-0002-0000-2700-000001000000}">
          <x14:formula1>
            <xm:f>コード!$B$39:$B$46</xm:f>
          </x14:formula1>
          <xm:sqref>F10:F14</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E186"/>
  <sheetViews>
    <sheetView zoomScaleNormal="100" workbookViewId="0">
      <selection activeCell="C28" sqref="C28"/>
    </sheetView>
  </sheetViews>
  <sheetFormatPr defaultColWidth="9" defaultRowHeight="13.5" x14ac:dyDescent="0.15"/>
  <cols>
    <col min="1" max="1" width="3.625" style="64" customWidth="1"/>
    <col min="2" max="2" width="61.875" style="64" bestFit="1" customWidth="1"/>
    <col min="3" max="3" width="25.375" style="64" customWidth="1"/>
    <col min="4" max="4" width="53" style="64" customWidth="1"/>
    <col min="5" max="5" width="56" style="64" customWidth="1"/>
    <col min="6" max="6" width="9" style="64"/>
    <col min="7" max="7" width="16.5" style="64" customWidth="1"/>
    <col min="8" max="16384" width="9" style="64"/>
  </cols>
  <sheetData>
    <row r="1" spans="1:2" ht="17.25" x14ac:dyDescent="0.15">
      <c r="A1" s="63" t="s">
        <v>980</v>
      </c>
    </row>
    <row r="2" spans="1:2" ht="14.25" x14ac:dyDescent="0.15">
      <c r="A2" s="65" t="s">
        <v>800</v>
      </c>
    </row>
    <row r="3" spans="1:2" ht="6.75" customHeight="1" x14ac:dyDescent="0.15"/>
    <row r="4" spans="1:2" x14ac:dyDescent="0.15">
      <c r="A4" s="66">
        <v>1</v>
      </c>
      <c r="B4" s="179" t="s">
        <v>982</v>
      </c>
    </row>
    <row r="5" spans="1:2" x14ac:dyDescent="0.15">
      <c r="B5" s="617" t="s">
        <v>983</v>
      </c>
    </row>
    <row r="6" spans="1:2" x14ac:dyDescent="0.15">
      <c r="B6" s="617" t="s">
        <v>984</v>
      </c>
    </row>
    <row r="8" spans="1:2" x14ac:dyDescent="0.15">
      <c r="A8" s="66">
        <v>2</v>
      </c>
      <c r="B8" s="179" t="s">
        <v>985</v>
      </c>
    </row>
    <row r="9" spans="1:2" x14ac:dyDescent="0.15">
      <c r="B9" s="202" t="s">
        <v>986</v>
      </c>
    </row>
    <row r="10" spans="1:2" x14ac:dyDescent="0.15">
      <c r="B10" s="202" t="s">
        <v>987</v>
      </c>
    </row>
    <row r="11" spans="1:2" x14ac:dyDescent="0.15">
      <c r="B11" s="202" t="s">
        <v>988</v>
      </c>
    </row>
    <row r="12" spans="1:2" x14ac:dyDescent="0.15">
      <c r="B12" s="202" t="s">
        <v>989</v>
      </c>
    </row>
    <row r="13" spans="1:2" x14ac:dyDescent="0.15">
      <c r="B13" s="202" t="s">
        <v>990</v>
      </c>
    </row>
    <row r="15" spans="1:2" x14ac:dyDescent="0.15">
      <c r="A15" s="66">
        <v>3</v>
      </c>
      <c r="B15" s="179" t="s">
        <v>991</v>
      </c>
    </row>
    <row r="16" spans="1:2" x14ac:dyDescent="0.15">
      <c r="B16" s="202" t="s">
        <v>992</v>
      </c>
    </row>
    <row r="17" spans="1:2" x14ac:dyDescent="0.15">
      <c r="B17" s="202" t="s">
        <v>993</v>
      </c>
    </row>
    <row r="18" spans="1:2" x14ac:dyDescent="0.15">
      <c r="B18" s="202" t="s">
        <v>1087</v>
      </c>
    </row>
    <row r="20" spans="1:2" x14ac:dyDescent="0.15">
      <c r="A20" s="66">
        <v>4</v>
      </c>
      <c r="B20" s="179" t="s">
        <v>994</v>
      </c>
    </row>
    <row r="21" spans="1:2" x14ac:dyDescent="0.15">
      <c r="B21" s="202" t="s">
        <v>995</v>
      </c>
    </row>
    <row r="22" spans="1:2" x14ac:dyDescent="0.15">
      <c r="B22" s="202" t="s">
        <v>996</v>
      </c>
    </row>
    <row r="23" spans="1:2" x14ac:dyDescent="0.15">
      <c r="B23" s="170"/>
    </row>
    <row r="24" spans="1:2" x14ac:dyDescent="0.15">
      <c r="A24" s="618">
        <v>5</v>
      </c>
      <c r="B24" s="619" t="s">
        <v>997</v>
      </c>
    </row>
    <row r="25" spans="1:2" x14ac:dyDescent="0.15">
      <c r="B25" s="201" t="s">
        <v>998</v>
      </c>
    </row>
    <row r="26" spans="1:2" x14ac:dyDescent="0.15">
      <c r="B26" s="202" t="s">
        <v>999</v>
      </c>
    </row>
    <row r="27" spans="1:2" x14ac:dyDescent="0.15">
      <c r="B27" s="202" t="s">
        <v>1000</v>
      </c>
    </row>
    <row r="28" spans="1:2" x14ac:dyDescent="0.15">
      <c r="B28" s="202" t="s">
        <v>1088</v>
      </c>
    </row>
    <row r="29" spans="1:2" x14ac:dyDescent="0.15">
      <c r="B29" s="170"/>
    </row>
    <row r="30" spans="1:2" x14ac:dyDescent="0.15">
      <c r="A30" s="618">
        <v>6</v>
      </c>
      <c r="B30" s="619" t="s">
        <v>801</v>
      </c>
    </row>
    <row r="31" spans="1:2" x14ac:dyDescent="0.15">
      <c r="B31" s="436"/>
    </row>
    <row r="32" spans="1:2" x14ac:dyDescent="0.15">
      <c r="B32" s="437"/>
    </row>
    <row r="33" spans="1:2" x14ac:dyDescent="0.15">
      <c r="B33" s="195"/>
    </row>
    <row r="34" spans="1:2" x14ac:dyDescent="0.15">
      <c r="A34" s="66">
        <v>7</v>
      </c>
      <c r="B34" s="66" t="s">
        <v>802</v>
      </c>
    </row>
    <row r="35" spans="1:2" x14ac:dyDescent="0.15">
      <c r="B35" s="67" t="s">
        <v>803</v>
      </c>
    </row>
    <row r="36" spans="1:2" x14ac:dyDescent="0.15">
      <c r="B36" s="68" t="s">
        <v>804</v>
      </c>
    </row>
    <row r="38" spans="1:2" x14ac:dyDescent="0.15">
      <c r="A38" s="66">
        <f>A34+1</f>
        <v>8</v>
      </c>
      <c r="B38" s="70" t="s">
        <v>805</v>
      </c>
    </row>
    <row r="39" spans="1:2" x14ac:dyDescent="0.15">
      <c r="A39" s="71"/>
      <c r="B39" s="72" t="s">
        <v>806</v>
      </c>
    </row>
    <row r="40" spans="1:2" x14ac:dyDescent="0.15">
      <c r="A40" s="71"/>
      <c r="B40" s="73" t="s">
        <v>807</v>
      </c>
    </row>
    <row r="41" spans="1:2" x14ac:dyDescent="0.15">
      <c r="A41" s="71"/>
      <c r="B41" s="73" t="s">
        <v>808</v>
      </c>
    </row>
    <row r="42" spans="1:2" x14ac:dyDescent="0.15">
      <c r="A42" s="71"/>
      <c r="B42" s="73" t="s">
        <v>809</v>
      </c>
    </row>
    <row r="43" spans="1:2" x14ac:dyDescent="0.15">
      <c r="A43" s="71"/>
      <c r="B43" s="73" t="s">
        <v>810</v>
      </c>
    </row>
    <row r="44" spans="1:2" x14ac:dyDescent="0.15">
      <c r="A44" s="71"/>
      <c r="B44" s="73" t="s">
        <v>811</v>
      </c>
    </row>
    <row r="45" spans="1:2" x14ac:dyDescent="0.15">
      <c r="A45" s="71"/>
      <c r="B45" s="73" t="s">
        <v>812</v>
      </c>
    </row>
    <row r="46" spans="1:2" x14ac:dyDescent="0.15">
      <c r="A46" s="71"/>
      <c r="B46" s="73" t="s">
        <v>813</v>
      </c>
    </row>
    <row r="48" spans="1:2" x14ac:dyDescent="0.15">
      <c r="A48" s="66">
        <f>A38+1</f>
        <v>9</v>
      </c>
      <c r="B48" s="74" t="s">
        <v>814</v>
      </c>
    </row>
    <row r="49" spans="1:2" x14ac:dyDescent="0.15">
      <c r="B49" s="75" t="s">
        <v>815</v>
      </c>
    </row>
    <row r="50" spans="1:2" x14ac:dyDescent="0.15">
      <c r="B50" s="75" t="s">
        <v>816</v>
      </c>
    </row>
    <row r="51" spans="1:2" x14ac:dyDescent="0.15">
      <c r="B51" s="73" t="s">
        <v>817</v>
      </c>
    </row>
    <row r="53" spans="1:2" x14ac:dyDescent="0.15">
      <c r="A53" s="66">
        <f>A48+1</f>
        <v>10</v>
      </c>
      <c r="B53" s="74" t="s">
        <v>818</v>
      </c>
    </row>
    <row r="54" spans="1:2" x14ac:dyDescent="0.15">
      <c r="B54" s="75" t="s">
        <v>819</v>
      </c>
    </row>
    <row r="55" spans="1:2" x14ac:dyDescent="0.15">
      <c r="B55" s="75" t="s">
        <v>820</v>
      </c>
    </row>
    <row r="56" spans="1:2" x14ac:dyDescent="0.15">
      <c r="B56" s="73" t="s">
        <v>821</v>
      </c>
    </row>
    <row r="58" spans="1:2" x14ac:dyDescent="0.15">
      <c r="A58" s="66">
        <f>A53+1</f>
        <v>11</v>
      </c>
      <c r="B58" s="74" t="s">
        <v>822</v>
      </c>
    </row>
    <row r="59" spans="1:2" x14ac:dyDescent="0.15">
      <c r="B59" s="75" t="s">
        <v>823</v>
      </c>
    </row>
    <row r="60" spans="1:2" x14ac:dyDescent="0.15">
      <c r="B60" s="73" t="s">
        <v>824</v>
      </c>
    </row>
    <row r="61" spans="1:2" x14ac:dyDescent="0.15">
      <c r="B61" s="73" t="s">
        <v>1013</v>
      </c>
    </row>
    <row r="63" spans="1:2" x14ac:dyDescent="0.15">
      <c r="A63" s="66">
        <f>A58+1</f>
        <v>12</v>
      </c>
      <c r="B63" s="76" t="s">
        <v>825</v>
      </c>
    </row>
    <row r="64" spans="1:2" x14ac:dyDescent="0.15">
      <c r="B64" s="68" t="s">
        <v>826</v>
      </c>
    </row>
    <row r="65" spans="1:2" x14ac:dyDescent="0.15">
      <c r="B65" s="68" t="s">
        <v>827</v>
      </c>
    </row>
    <row r="66" spans="1:2" x14ac:dyDescent="0.15">
      <c r="B66" s="193" t="s">
        <v>828</v>
      </c>
    </row>
    <row r="67" spans="1:2" x14ac:dyDescent="0.15">
      <c r="B67" s="73" t="s">
        <v>829</v>
      </c>
    </row>
    <row r="69" spans="1:2" x14ac:dyDescent="0.15">
      <c r="A69" s="66">
        <f>A63+1</f>
        <v>13</v>
      </c>
      <c r="B69" s="66" t="s">
        <v>830</v>
      </c>
    </row>
    <row r="70" spans="1:2" x14ac:dyDescent="0.15">
      <c r="B70" s="68" t="s">
        <v>831</v>
      </c>
    </row>
    <row r="71" spans="1:2" x14ac:dyDescent="0.15">
      <c r="B71" s="68" t="s">
        <v>832</v>
      </c>
    </row>
    <row r="72" spans="1:2" x14ac:dyDescent="0.15">
      <c r="B72" s="68" t="s">
        <v>833</v>
      </c>
    </row>
    <row r="73" spans="1:2" x14ac:dyDescent="0.15">
      <c r="B73" s="68" t="s">
        <v>834</v>
      </c>
    </row>
    <row r="74" spans="1:2" x14ac:dyDescent="0.15">
      <c r="B74" s="68" t="s">
        <v>835</v>
      </c>
    </row>
    <row r="75" spans="1:2" x14ac:dyDescent="0.15">
      <c r="B75" s="68" t="s">
        <v>836</v>
      </c>
    </row>
    <row r="76" spans="1:2" x14ac:dyDescent="0.15">
      <c r="B76" s="68" t="s">
        <v>837</v>
      </c>
    </row>
    <row r="77" spans="1:2" x14ac:dyDescent="0.15">
      <c r="B77" s="68" t="s">
        <v>838</v>
      </c>
    </row>
    <row r="79" spans="1:2" x14ac:dyDescent="0.15">
      <c r="A79" s="66">
        <f>A69+1</f>
        <v>14</v>
      </c>
      <c r="B79" s="66" t="s">
        <v>839</v>
      </c>
    </row>
    <row r="80" spans="1:2" x14ac:dyDescent="0.15">
      <c r="B80" s="177" t="s">
        <v>1014</v>
      </c>
    </row>
    <row r="81" spans="1:5" x14ac:dyDescent="0.15">
      <c r="B81" s="177" t="s">
        <v>1015</v>
      </c>
    </row>
    <row r="82" spans="1:5" x14ac:dyDescent="0.15">
      <c r="B82" s="176" t="s">
        <v>1016</v>
      </c>
    </row>
    <row r="83" spans="1:5" x14ac:dyDescent="0.15">
      <c r="B83" s="176" t="s">
        <v>1017</v>
      </c>
    </row>
    <row r="84" spans="1:5" x14ac:dyDescent="0.15">
      <c r="B84" s="176" t="s">
        <v>1080</v>
      </c>
    </row>
    <row r="85" spans="1:5" x14ac:dyDescent="0.15">
      <c r="B85" s="176" t="s">
        <v>1081</v>
      </c>
    </row>
    <row r="86" spans="1:5" x14ac:dyDescent="0.15">
      <c r="B86" s="177" t="s">
        <v>1082</v>
      </c>
    </row>
    <row r="87" spans="1:5" x14ac:dyDescent="0.15">
      <c r="B87" s="176" t="s">
        <v>1083</v>
      </c>
    </row>
    <row r="88" spans="1:5" x14ac:dyDescent="0.15">
      <c r="B88" s="177" t="s">
        <v>1084</v>
      </c>
    </row>
    <row r="89" spans="1:5" x14ac:dyDescent="0.15">
      <c r="B89" s="177" t="s">
        <v>1085</v>
      </c>
    </row>
    <row r="90" spans="1:5" x14ac:dyDescent="0.15">
      <c r="B90" s="176" t="s">
        <v>1086</v>
      </c>
    </row>
    <row r="91" spans="1:5" x14ac:dyDescent="0.15">
      <c r="B91" s="438"/>
    </row>
    <row r="92" spans="1:5" x14ac:dyDescent="0.15">
      <c r="A92" s="66">
        <f>A79+1</f>
        <v>15</v>
      </c>
      <c r="B92" s="74" t="s">
        <v>840</v>
      </c>
      <c r="C92" s="74" t="s">
        <v>841</v>
      </c>
      <c r="D92" s="74" t="s">
        <v>842</v>
      </c>
      <c r="E92" s="74" t="s">
        <v>843</v>
      </c>
    </row>
    <row r="93" spans="1:5" x14ac:dyDescent="0.15">
      <c r="B93" s="68" t="s">
        <v>844</v>
      </c>
      <c r="C93" s="68" t="s">
        <v>845</v>
      </c>
      <c r="D93" s="106" t="s">
        <v>844</v>
      </c>
      <c r="E93" s="68" t="s">
        <v>846</v>
      </c>
    </row>
    <row r="94" spans="1:5" x14ac:dyDescent="0.15">
      <c r="B94" s="68" t="s">
        <v>847</v>
      </c>
      <c r="C94" s="68" t="s">
        <v>848</v>
      </c>
      <c r="D94" s="106" t="s">
        <v>847</v>
      </c>
      <c r="E94" s="68" t="s">
        <v>849</v>
      </c>
    </row>
    <row r="95" spans="1:5" x14ac:dyDescent="0.15">
      <c r="B95" s="68" t="s">
        <v>850</v>
      </c>
      <c r="C95" s="68" t="s">
        <v>851</v>
      </c>
      <c r="D95" s="106" t="s">
        <v>850</v>
      </c>
      <c r="E95" s="68" t="s">
        <v>852</v>
      </c>
    </row>
    <row r="96" spans="1:5" x14ac:dyDescent="0.15">
      <c r="B96" s="68" t="s">
        <v>853</v>
      </c>
      <c r="C96" s="106" t="s">
        <v>854</v>
      </c>
      <c r="D96" s="106" t="s">
        <v>853</v>
      </c>
      <c r="E96" s="106" t="s">
        <v>855</v>
      </c>
    </row>
    <row r="97" spans="1:5" x14ac:dyDescent="0.15">
      <c r="B97" s="68" t="s">
        <v>856</v>
      </c>
      <c r="C97" s="106" t="s">
        <v>857</v>
      </c>
      <c r="D97" s="106" t="s">
        <v>858</v>
      </c>
      <c r="E97" s="106" t="s">
        <v>859</v>
      </c>
    </row>
    <row r="98" spans="1:5" x14ac:dyDescent="0.15">
      <c r="B98" s="68" t="s">
        <v>860</v>
      </c>
      <c r="C98" s="107"/>
      <c r="D98" s="106" t="s">
        <v>861</v>
      </c>
    </row>
    <row r="99" spans="1:5" x14ac:dyDescent="0.15">
      <c r="B99" s="68" t="s">
        <v>862</v>
      </c>
      <c r="C99" s="107"/>
      <c r="D99" s="106" t="s">
        <v>863</v>
      </c>
    </row>
    <row r="100" spans="1:5" x14ac:dyDescent="0.15">
      <c r="B100" s="68" t="s">
        <v>864</v>
      </c>
      <c r="C100" s="107"/>
      <c r="D100" s="106" t="s">
        <v>852</v>
      </c>
    </row>
    <row r="101" spans="1:5" x14ac:dyDescent="0.15">
      <c r="B101" s="68" t="s">
        <v>852</v>
      </c>
      <c r="C101" s="107"/>
      <c r="D101" s="106" t="s">
        <v>855</v>
      </c>
    </row>
    <row r="102" spans="1:5" x14ac:dyDescent="0.15">
      <c r="B102" s="106" t="s">
        <v>855</v>
      </c>
      <c r="C102" s="108"/>
      <c r="D102" s="106" t="s">
        <v>859</v>
      </c>
    </row>
    <row r="103" spans="1:5" x14ac:dyDescent="0.15">
      <c r="B103" s="106" t="s">
        <v>859</v>
      </c>
    </row>
    <row r="105" spans="1:5" x14ac:dyDescent="0.15">
      <c r="A105" s="66">
        <f>A92+1</f>
        <v>16</v>
      </c>
      <c r="B105" s="74" t="s">
        <v>865</v>
      </c>
    </row>
    <row r="106" spans="1:5" x14ac:dyDescent="0.15">
      <c r="B106" s="68" t="s">
        <v>866</v>
      </c>
    </row>
    <row r="107" spans="1:5" x14ac:dyDescent="0.15">
      <c r="B107" s="68" t="s">
        <v>867</v>
      </c>
    </row>
    <row r="109" spans="1:5" x14ac:dyDescent="0.15">
      <c r="A109" s="66">
        <f>A105+1</f>
        <v>17</v>
      </c>
      <c r="B109" s="74" t="s">
        <v>868</v>
      </c>
    </row>
    <row r="110" spans="1:5" x14ac:dyDescent="0.15">
      <c r="B110" s="68" t="s">
        <v>869</v>
      </c>
    </row>
    <row r="111" spans="1:5" x14ac:dyDescent="0.15">
      <c r="B111" s="68" t="s">
        <v>870</v>
      </c>
    </row>
    <row r="112" spans="1:5" x14ac:dyDescent="0.15">
      <c r="B112" s="68" t="s">
        <v>871</v>
      </c>
    </row>
    <row r="113" spans="1:2" x14ac:dyDescent="0.15">
      <c r="B113" s="68" t="s">
        <v>872</v>
      </c>
    </row>
    <row r="114" spans="1:2" x14ac:dyDescent="0.15">
      <c r="B114" s="68" t="s">
        <v>873</v>
      </c>
    </row>
    <row r="115" spans="1:2" x14ac:dyDescent="0.15">
      <c r="B115" s="68" t="s">
        <v>874</v>
      </c>
    </row>
    <row r="116" spans="1:2" x14ac:dyDescent="0.15">
      <c r="B116" s="68" t="s">
        <v>875</v>
      </c>
    </row>
    <row r="117" spans="1:2" x14ac:dyDescent="0.15">
      <c r="B117" s="68" t="s">
        <v>967</v>
      </c>
    </row>
    <row r="119" spans="1:2" x14ac:dyDescent="0.15">
      <c r="A119" s="66">
        <f>A109+1</f>
        <v>18</v>
      </c>
      <c r="B119" s="74" t="s">
        <v>876</v>
      </c>
    </row>
    <row r="120" spans="1:2" x14ac:dyDescent="0.15">
      <c r="B120" s="68" t="s">
        <v>877</v>
      </c>
    </row>
    <row r="121" spans="1:2" x14ac:dyDescent="0.15">
      <c r="B121" s="68" t="s">
        <v>878</v>
      </c>
    </row>
    <row r="122" spans="1:2" x14ac:dyDescent="0.15">
      <c r="B122" s="68" t="s">
        <v>879</v>
      </c>
    </row>
    <row r="123" spans="1:2" x14ac:dyDescent="0.15">
      <c r="B123" s="68" t="s">
        <v>880</v>
      </c>
    </row>
    <row r="125" spans="1:2" x14ac:dyDescent="0.15">
      <c r="A125" s="66">
        <f>A119+1</f>
        <v>19</v>
      </c>
      <c r="B125" s="74" t="s">
        <v>881</v>
      </c>
    </row>
    <row r="126" spans="1:2" x14ac:dyDescent="0.15">
      <c r="B126" s="68" t="s">
        <v>882</v>
      </c>
    </row>
    <row r="127" spans="1:2" x14ac:dyDescent="0.15">
      <c r="B127" s="68" t="s">
        <v>883</v>
      </c>
    </row>
    <row r="128" spans="1:2" x14ac:dyDescent="0.15">
      <c r="B128" s="68" t="s">
        <v>884</v>
      </c>
    </row>
    <row r="130" spans="1:2" x14ac:dyDescent="0.15">
      <c r="A130" s="66">
        <f>A125+1</f>
        <v>20</v>
      </c>
      <c r="B130" s="74" t="s">
        <v>885</v>
      </c>
    </row>
    <row r="131" spans="1:2" x14ac:dyDescent="0.15">
      <c r="B131" s="68" t="s">
        <v>886</v>
      </c>
    </row>
    <row r="132" spans="1:2" x14ac:dyDescent="0.15">
      <c r="B132" s="68" t="s">
        <v>887</v>
      </c>
    </row>
    <row r="133" spans="1:2" x14ac:dyDescent="0.15">
      <c r="B133" s="68" t="s">
        <v>888</v>
      </c>
    </row>
    <row r="135" spans="1:2" x14ac:dyDescent="0.15">
      <c r="A135" s="66">
        <f>A130+1</f>
        <v>21</v>
      </c>
      <c r="B135" s="74" t="s">
        <v>889</v>
      </c>
    </row>
    <row r="136" spans="1:2" x14ac:dyDescent="0.15">
      <c r="B136" s="73" t="s">
        <v>890</v>
      </c>
    </row>
    <row r="137" spans="1:2" x14ac:dyDescent="0.15">
      <c r="B137" s="73" t="s">
        <v>891</v>
      </c>
    </row>
    <row r="138" spans="1:2" x14ac:dyDescent="0.15">
      <c r="B138" s="73" t="s">
        <v>892</v>
      </c>
    </row>
    <row r="139" spans="1:2" x14ac:dyDescent="0.15">
      <c r="B139" s="73" t="s">
        <v>893</v>
      </c>
    </row>
    <row r="140" spans="1:2" x14ac:dyDescent="0.15">
      <c r="B140" s="73" t="s">
        <v>894</v>
      </c>
    </row>
    <row r="141" spans="1:2" x14ac:dyDescent="0.15">
      <c r="B141" s="73" t="s">
        <v>895</v>
      </c>
    </row>
    <row r="142" spans="1:2" x14ac:dyDescent="0.15">
      <c r="B142" s="73" t="s">
        <v>896</v>
      </c>
    </row>
    <row r="143" spans="1:2" x14ac:dyDescent="0.15">
      <c r="B143" s="73" t="s">
        <v>897</v>
      </c>
    </row>
    <row r="144" spans="1:2" x14ac:dyDescent="0.15">
      <c r="B144" s="73" t="s">
        <v>898</v>
      </c>
    </row>
    <row r="145" spans="1:2" x14ac:dyDescent="0.15">
      <c r="B145" s="73" t="s">
        <v>899</v>
      </c>
    </row>
    <row r="146" spans="1:2" x14ac:dyDescent="0.15">
      <c r="B146" s="73" t="s">
        <v>900</v>
      </c>
    </row>
    <row r="147" spans="1:2" x14ac:dyDescent="0.15">
      <c r="B147" s="73" t="s">
        <v>901</v>
      </c>
    </row>
    <row r="148" spans="1:2" x14ac:dyDescent="0.15">
      <c r="B148" s="73" t="s">
        <v>902</v>
      </c>
    </row>
    <row r="149" spans="1:2" x14ac:dyDescent="0.15">
      <c r="B149" s="73" t="s">
        <v>903</v>
      </c>
    </row>
    <row r="150" spans="1:2" x14ac:dyDescent="0.15">
      <c r="B150" s="73" t="s">
        <v>904</v>
      </c>
    </row>
    <row r="152" spans="1:2" x14ac:dyDescent="0.15">
      <c r="A152" s="66">
        <f>A135+1</f>
        <v>22</v>
      </c>
      <c r="B152" s="74" t="s">
        <v>905</v>
      </c>
    </row>
    <row r="153" spans="1:2" x14ac:dyDescent="0.15">
      <c r="B153" s="68" t="s">
        <v>906</v>
      </c>
    </row>
    <row r="154" spans="1:2" x14ac:dyDescent="0.15">
      <c r="B154" s="68" t="s">
        <v>907</v>
      </c>
    </row>
    <row r="155" spans="1:2" x14ac:dyDescent="0.15">
      <c r="B155" s="68" t="s">
        <v>908</v>
      </c>
    </row>
    <row r="156" spans="1:2" x14ac:dyDescent="0.15">
      <c r="B156" s="68" t="s">
        <v>909</v>
      </c>
    </row>
    <row r="158" spans="1:2" x14ac:dyDescent="0.15">
      <c r="A158" s="66">
        <f>A152+1</f>
        <v>23</v>
      </c>
      <c r="B158" s="74" t="s">
        <v>910</v>
      </c>
    </row>
    <row r="159" spans="1:2" x14ac:dyDescent="0.15">
      <c r="B159" s="73" t="s">
        <v>911</v>
      </c>
    </row>
    <row r="160" spans="1:2" x14ac:dyDescent="0.15">
      <c r="B160" s="73" t="s">
        <v>912</v>
      </c>
    </row>
    <row r="161" spans="1:3" x14ac:dyDescent="0.15">
      <c r="B161" s="73" t="s">
        <v>913</v>
      </c>
    </row>
    <row r="162" spans="1:3" x14ac:dyDescent="0.15">
      <c r="B162" s="73" t="s">
        <v>914</v>
      </c>
    </row>
    <row r="164" spans="1:3" x14ac:dyDescent="0.15">
      <c r="A164" s="69">
        <f>A158+1</f>
        <v>24</v>
      </c>
      <c r="B164" s="74" t="s">
        <v>915</v>
      </c>
    </row>
    <row r="165" spans="1:3" x14ac:dyDescent="0.15">
      <c r="B165" s="176" t="s">
        <v>916</v>
      </c>
    </row>
    <row r="166" spans="1:3" x14ac:dyDescent="0.15">
      <c r="B166" s="176" t="s">
        <v>918</v>
      </c>
    </row>
    <row r="167" spans="1:3" x14ac:dyDescent="0.15">
      <c r="B167" s="177" t="s">
        <v>919</v>
      </c>
    </row>
    <row r="168" spans="1:3" x14ac:dyDescent="0.15">
      <c r="B168" s="177" t="s">
        <v>1018</v>
      </c>
      <c r="C168" s="64" t="s">
        <v>917</v>
      </c>
    </row>
    <row r="169" spans="1:3" x14ac:dyDescent="0.15">
      <c r="B169" s="177" t="s">
        <v>1019</v>
      </c>
    </row>
    <row r="170" spans="1:3" x14ac:dyDescent="0.15">
      <c r="B170" s="177"/>
    </row>
    <row r="172" spans="1:3" x14ac:dyDescent="0.15">
      <c r="A172" s="69">
        <f>A164+1</f>
        <v>25</v>
      </c>
      <c r="B172" s="74" t="s">
        <v>920</v>
      </c>
    </row>
    <row r="173" spans="1:3" x14ac:dyDescent="0.15">
      <c r="B173" s="68" t="s">
        <v>921</v>
      </c>
    </row>
    <row r="174" spans="1:3" x14ac:dyDescent="0.15">
      <c r="B174" s="68" t="s">
        <v>922</v>
      </c>
    </row>
    <row r="175" spans="1:3" x14ac:dyDescent="0.15">
      <c r="B175" s="68" t="s">
        <v>923</v>
      </c>
    </row>
    <row r="176" spans="1:3" x14ac:dyDescent="0.15">
      <c r="B176" s="68" t="s">
        <v>924</v>
      </c>
    </row>
    <row r="177" spans="1:2" x14ac:dyDescent="0.15">
      <c r="B177" s="68" t="s">
        <v>925</v>
      </c>
    </row>
    <row r="178" spans="1:2" x14ac:dyDescent="0.15">
      <c r="B178" s="68" t="s">
        <v>926</v>
      </c>
    </row>
    <row r="179" spans="1:2" x14ac:dyDescent="0.15">
      <c r="B179" s="68" t="s">
        <v>927</v>
      </c>
    </row>
    <row r="181" spans="1:2" x14ac:dyDescent="0.15">
      <c r="A181" s="69">
        <f>A172+1</f>
        <v>26</v>
      </c>
      <c r="B181" s="74" t="s">
        <v>928</v>
      </c>
    </row>
    <row r="182" spans="1:2" x14ac:dyDescent="0.15">
      <c r="B182" s="68" t="s">
        <v>929</v>
      </c>
    </row>
    <row r="183" spans="1:2" x14ac:dyDescent="0.15">
      <c r="B183" s="68" t="s">
        <v>930</v>
      </c>
    </row>
    <row r="184" spans="1:2" x14ac:dyDescent="0.15">
      <c r="B184" s="68" t="s">
        <v>931</v>
      </c>
    </row>
    <row r="185" spans="1:2" x14ac:dyDescent="0.15">
      <c r="B185" s="68" t="s">
        <v>932</v>
      </c>
    </row>
    <row r="186" spans="1:2" x14ac:dyDescent="0.15">
      <c r="B186" s="68" t="s">
        <v>933</v>
      </c>
    </row>
  </sheetData>
  <phoneticPr fontId="23"/>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R26"/>
  <sheetViews>
    <sheetView showGridLines="0" view="pageBreakPreview" zoomScaleNormal="100" zoomScaleSheetLayoutView="100" workbookViewId="0">
      <selection activeCell="B1" sqref="B1"/>
    </sheetView>
  </sheetViews>
  <sheetFormatPr defaultColWidth="9" defaultRowHeight="13.5" x14ac:dyDescent="0.15"/>
  <cols>
    <col min="1" max="1" width="2.625" style="17" customWidth="1"/>
    <col min="2" max="2" width="8.625" style="17" customWidth="1"/>
    <col min="3" max="3" width="20.125" style="17" customWidth="1"/>
    <col min="4" max="4" width="16.125" style="17" customWidth="1"/>
    <col min="5" max="9" width="15.75" style="17" customWidth="1"/>
    <col min="10" max="10" width="20.5" style="17" customWidth="1"/>
    <col min="11" max="11" width="13.875" style="17" customWidth="1"/>
    <col min="12" max="12" width="13.125" style="17" customWidth="1"/>
    <col min="13" max="13" width="12.875" style="17" customWidth="1"/>
    <col min="14" max="14" width="15.625" style="17" customWidth="1"/>
    <col min="15" max="15" width="12.375" style="17" customWidth="1"/>
    <col min="16" max="16" width="14.625" style="17" customWidth="1"/>
    <col min="17" max="17" width="9" style="17" bestFit="1" customWidth="1"/>
    <col min="18" max="20" width="14.625" style="17" customWidth="1"/>
    <col min="21" max="21" width="18.125" style="17" customWidth="1"/>
    <col min="22" max="22" width="16.5" style="17" customWidth="1"/>
    <col min="23" max="27" width="14.375" style="17" customWidth="1"/>
    <col min="28" max="28" width="2.875" style="17" customWidth="1"/>
    <col min="29" max="30" width="14.375" style="17" customWidth="1"/>
    <col min="31" max="16384" width="9" style="17"/>
  </cols>
  <sheetData>
    <row r="1" spans="2:18" ht="28.5" customHeight="1" x14ac:dyDescent="0.15">
      <c r="B1" s="110" t="s">
        <v>981</v>
      </c>
    </row>
    <row r="2" spans="2:18" ht="21" customHeight="1" x14ac:dyDescent="0.15">
      <c r="B2" s="18" t="s">
        <v>103</v>
      </c>
      <c r="C2" s="18"/>
      <c r="D2" s="18"/>
      <c r="E2" s="18"/>
      <c r="F2" s="18"/>
      <c r="G2" s="18"/>
      <c r="H2" s="18"/>
      <c r="I2" s="18"/>
      <c r="J2" s="18"/>
      <c r="K2" s="18"/>
      <c r="L2" s="18"/>
      <c r="M2" s="18"/>
      <c r="N2" s="18"/>
      <c r="O2" s="18"/>
      <c r="P2" s="18"/>
    </row>
    <row r="3" spans="2:18" ht="4.5" customHeight="1" x14ac:dyDescent="0.15"/>
    <row r="4" spans="2:18" ht="34.5" customHeight="1" x14ac:dyDescent="0.15">
      <c r="B4" s="17" t="s">
        <v>104</v>
      </c>
      <c r="C4" s="174"/>
      <c r="D4" s="174"/>
      <c r="E4" s="174"/>
      <c r="F4" s="174"/>
      <c r="G4" s="174"/>
      <c r="H4" s="174"/>
      <c r="I4" s="174"/>
      <c r="J4" s="174"/>
      <c r="K4" s="174"/>
      <c r="L4" s="174"/>
      <c r="M4" s="174"/>
      <c r="N4" s="174"/>
      <c r="O4" s="174"/>
      <c r="P4" s="174"/>
      <c r="Q4" s="174"/>
      <c r="R4" s="174"/>
    </row>
    <row r="5" spans="2:18" ht="8.25" customHeight="1" thickBot="1" x14ac:dyDescent="0.2"/>
    <row r="6" spans="2:18" ht="23.1" customHeight="1" thickBot="1" x14ac:dyDescent="0.2">
      <c r="B6" s="784" t="s">
        <v>95</v>
      </c>
      <c r="C6" s="785"/>
      <c r="D6" s="786"/>
      <c r="E6" s="787" t="str">
        <f>IF(様式一覧表B!D5="","",様式一覧表B!D5)</f>
        <v/>
      </c>
      <c r="F6" s="788"/>
      <c r="G6" s="788"/>
      <c r="H6" s="788"/>
      <c r="I6" s="788"/>
      <c r="J6" s="788"/>
      <c r="K6" s="788"/>
      <c r="L6" s="789"/>
      <c r="M6" s="183"/>
      <c r="N6" s="183"/>
      <c r="O6" s="183"/>
      <c r="P6" s="183"/>
      <c r="Q6" s="175"/>
      <c r="R6" s="175"/>
    </row>
    <row r="7" spans="2:18" ht="11.65" customHeight="1" thickBot="1" x14ac:dyDescent="0.2"/>
    <row r="8" spans="2:18" x14ac:dyDescent="0.15">
      <c r="B8" s="790" t="s">
        <v>97</v>
      </c>
      <c r="C8" s="771" t="s">
        <v>105</v>
      </c>
      <c r="D8" s="779" t="s">
        <v>106</v>
      </c>
      <c r="E8" s="621" t="s">
        <v>1001</v>
      </c>
      <c r="F8" s="611" t="s">
        <v>1002</v>
      </c>
      <c r="G8" s="611" t="s">
        <v>1003</v>
      </c>
      <c r="H8" s="611" t="s">
        <v>1004</v>
      </c>
      <c r="I8" s="611" t="s">
        <v>1005</v>
      </c>
      <c r="J8" s="771" t="s">
        <v>107</v>
      </c>
      <c r="K8" s="793" t="s">
        <v>108</v>
      </c>
      <c r="L8" s="771" t="s">
        <v>1006</v>
      </c>
      <c r="M8" s="771" t="s">
        <v>1007</v>
      </c>
      <c r="N8" s="774" t="s">
        <v>109</v>
      </c>
      <c r="O8" s="774" t="s">
        <v>110</v>
      </c>
      <c r="P8" s="779" t="s">
        <v>111</v>
      </c>
      <c r="Q8" s="781" t="s">
        <v>112</v>
      </c>
    </row>
    <row r="9" spans="2:18" ht="45" customHeight="1" x14ac:dyDescent="0.15">
      <c r="B9" s="791"/>
      <c r="C9" s="772"/>
      <c r="D9" s="780"/>
      <c r="E9" s="796" t="s">
        <v>1008</v>
      </c>
      <c r="F9" s="797" t="s">
        <v>1009</v>
      </c>
      <c r="G9" s="797" t="s">
        <v>1010</v>
      </c>
      <c r="H9" s="799" t="s">
        <v>1011</v>
      </c>
      <c r="I9" s="799" t="s">
        <v>1012</v>
      </c>
      <c r="J9" s="772"/>
      <c r="K9" s="794"/>
      <c r="L9" s="772"/>
      <c r="M9" s="772"/>
      <c r="N9" s="775"/>
      <c r="O9" s="777"/>
      <c r="P9" s="780"/>
      <c r="Q9" s="782"/>
    </row>
    <row r="10" spans="2:18" x14ac:dyDescent="0.15">
      <c r="B10" s="792"/>
      <c r="C10" s="773"/>
      <c r="D10" s="777"/>
      <c r="E10" s="775"/>
      <c r="F10" s="798"/>
      <c r="G10" s="798"/>
      <c r="H10" s="777"/>
      <c r="I10" s="777"/>
      <c r="J10" s="773"/>
      <c r="K10" s="795"/>
      <c r="L10" s="773"/>
      <c r="M10" s="773"/>
      <c r="N10" s="776"/>
      <c r="O10" s="778"/>
      <c r="P10" s="777"/>
      <c r="Q10" s="783"/>
    </row>
    <row r="11" spans="2:18" x14ac:dyDescent="0.15">
      <c r="B11" s="220">
        <v>1</v>
      </c>
      <c r="C11" s="442"/>
      <c r="D11" s="442"/>
      <c r="E11" s="439"/>
      <c r="F11" s="439"/>
      <c r="G11" s="439"/>
      <c r="H11" s="439"/>
      <c r="I11" s="439"/>
      <c r="J11" s="59"/>
      <c r="K11" s="59"/>
      <c r="L11" s="443"/>
      <c r="M11" s="444"/>
      <c r="N11" s="443"/>
      <c r="O11" s="443"/>
      <c r="P11" s="445" t="str">
        <f>IF(M11&lt;&gt;0,O11/M11,"")</f>
        <v/>
      </c>
      <c r="Q11" s="446"/>
    </row>
    <row r="12" spans="2:18" x14ac:dyDescent="0.15">
      <c r="B12" s="220">
        <v>2</v>
      </c>
      <c r="C12" s="442"/>
      <c r="D12" s="442"/>
      <c r="E12" s="439"/>
      <c r="F12" s="439"/>
      <c r="G12" s="439"/>
      <c r="H12" s="439"/>
      <c r="I12" s="439"/>
      <c r="J12" s="59"/>
      <c r="K12" s="59"/>
      <c r="L12" s="443"/>
      <c r="M12" s="444"/>
      <c r="N12" s="443"/>
      <c r="O12" s="443"/>
      <c r="P12" s="445" t="str">
        <f t="shared" ref="P12:P24" si="0">IF(M12&lt;&gt;0,O12/M12,"")</f>
        <v/>
      </c>
      <c r="Q12" s="446"/>
    </row>
    <row r="13" spans="2:18" x14ac:dyDescent="0.15">
      <c r="B13" s="220">
        <v>3</v>
      </c>
      <c r="C13" s="442"/>
      <c r="D13" s="442"/>
      <c r="E13" s="439"/>
      <c r="F13" s="439"/>
      <c r="G13" s="439"/>
      <c r="H13" s="439"/>
      <c r="I13" s="439"/>
      <c r="J13" s="59"/>
      <c r="K13" s="59"/>
      <c r="L13" s="443"/>
      <c r="M13" s="444"/>
      <c r="N13" s="443"/>
      <c r="O13" s="443"/>
      <c r="P13" s="445" t="str">
        <f t="shared" si="0"/>
        <v/>
      </c>
      <c r="Q13" s="446"/>
    </row>
    <row r="14" spans="2:18" x14ac:dyDescent="0.15">
      <c r="B14" s="220">
        <v>4</v>
      </c>
      <c r="C14" s="442"/>
      <c r="D14" s="442"/>
      <c r="E14" s="439"/>
      <c r="F14" s="439"/>
      <c r="G14" s="439"/>
      <c r="H14" s="439"/>
      <c r="I14" s="439"/>
      <c r="J14" s="59"/>
      <c r="K14" s="59"/>
      <c r="L14" s="443"/>
      <c r="M14" s="444"/>
      <c r="N14" s="443"/>
      <c r="O14" s="443"/>
      <c r="P14" s="445" t="str">
        <f t="shared" si="0"/>
        <v/>
      </c>
      <c r="Q14" s="446"/>
    </row>
    <row r="15" spans="2:18" x14ac:dyDescent="0.15">
      <c r="B15" s="220">
        <v>5</v>
      </c>
      <c r="C15" s="442"/>
      <c r="D15" s="442"/>
      <c r="E15" s="439"/>
      <c r="F15" s="439"/>
      <c r="G15" s="439"/>
      <c r="H15" s="439"/>
      <c r="I15" s="439"/>
      <c r="J15" s="59"/>
      <c r="K15" s="59"/>
      <c r="L15" s="443"/>
      <c r="M15" s="444"/>
      <c r="N15" s="443"/>
      <c r="O15" s="443"/>
      <c r="P15" s="445" t="str">
        <f t="shared" si="0"/>
        <v/>
      </c>
      <c r="Q15" s="446"/>
    </row>
    <row r="16" spans="2:18" x14ac:dyDescent="0.15">
      <c r="B16" s="220">
        <v>6</v>
      </c>
      <c r="C16" s="442"/>
      <c r="D16" s="442"/>
      <c r="E16" s="439"/>
      <c r="F16" s="439"/>
      <c r="G16" s="439"/>
      <c r="H16" s="439"/>
      <c r="I16" s="439"/>
      <c r="J16" s="59"/>
      <c r="K16" s="59"/>
      <c r="L16" s="443"/>
      <c r="M16" s="444"/>
      <c r="N16" s="443"/>
      <c r="O16" s="443"/>
      <c r="P16" s="445" t="str">
        <f t="shared" si="0"/>
        <v/>
      </c>
      <c r="Q16" s="446"/>
    </row>
    <row r="17" spans="2:17" x14ac:dyDescent="0.15">
      <c r="B17" s="220">
        <v>7</v>
      </c>
      <c r="C17" s="442"/>
      <c r="D17" s="442"/>
      <c r="E17" s="439"/>
      <c r="F17" s="439"/>
      <c r="G17" s="439"/>
      <c r="H17" s="439"/>
      <c r="I17" s="439"/>
      <c r="J17" s="59"/>
      <c r="K17" s="59"/>
      <c r="L17" s="443"/>
      <c r="M17" s="444"/>
      <c r="N17" s="443"/>
      <c r="O17" s="443"/>
      <c r="P17" s="445" t="str">
        <f t="shared" si="0"/>
        <v/>
      </c>
      <c r="Q17" s="446"/>
    </row>
    <row r="18" spans="2:17" x14ac:dyDescent="0.15">
      <c r="B18" s="220">
        <v>8</v>
      </c>
      <c r="C18" s="442"/>
      <c r="D18" s="442"/>
      <c r="E18" s="439"/>
      <c r="F18" s="439"/>
      <c r="G18" s="439"/>
      <c r="H18" s="439"/>
      <c r="I18" s="439"/>
      <c r="J18" s="59"/>
      <c r="K18" s="59"/>
      <c r="L18" s="443"/>
      <c r="M18" s="444"/>
      <c r="N18" s="443"/>
      <c r="O18" s="443"/>
      <c r="P18" s="445" t="str">
        <f t="shared" si="0"/>
        <v/>
      </c>
      <c r="Q18" s="446"/>
    </row>
    <row r="19" spans="2:17" x14ac:dyDescent="0.15">
      <c r="B19" s="220">
        <v>9</v>
      </c>
      <c r="C19" s="442"/>
      <c r="D19" s="442"/>
      <c r="E19" s="439"/>
      <c r="F19" s="439"/>
      <c r="G19" s="439"/>
      <c r="H19" s="439"/>
      <c r="I19" s="439"/>
      <c r="J19" s="59"/>
      <c r="K19" s="59"/>
      <c r="L19" s="443"/>
      <c r="M19" s="444"/>
      <c r="N19" s="443"/>
      <c r="O19" s="443"/>
      <c r="P19" s="445" t="str">
        <f t="shared" si="0"/>
        <v/>
      </c>
      <c r="Q19" s="446"/>
    </row>
    <row r="20" spans="2:17" x14ac:dyDescent="0.15">
      <c r="B20" s="220">
        <v>10</v>
      </c>
      <c r="C20" s="442"/>
      <c r="D20" s="442"/>
      <c r="E20" s="439"/>
      <c r="F20" s="439"/>
      <c r="G20" s="439"/>
      <c r="H20" s="439"/>
      <c r="I20" s="439"/>
      <c r="J20" s="59"/>
      <c r="K20" s="59"/>
      <c r="L20" s="443"/>
      <c r="M20" s="444"/>
      <c r="N20" s="443"/>
      <c r="O20" s="443"/>
      <c r="P20" s="445" t="str">
        <f t="shared" si="0"/>
        <v/>
      </c>
      <c r="Q20" s="446"/>
    </row>
    <row r="21" spans="2:17" x14ac:dyDescent="0.15">
      <c r="B21" s="220">
        <v>11</v>
      </c>
      <c r="C21" s="442"/>
      <c r="D21" s="442"/>
      <c r="E21" s="439"/>
      <c r="F21" s="439"/>
      <c r="G21" s="439"/>
      <c r="H21" s="439"/>
      <c r="I21" s="439"/>
      <c r="J21" s="59"/>
      <c r="K21" s="59"/>
      <c r="L21" s="443"/>
      <c r="M21" s="444"/>
      <c r="N21" s="443"/>
      <c r="O21" s="443"/>
      <c r="P21" s="445" t="str">
        <f t="shared" si="0"/>
        <v/>
      </c>
      <c r="Q21" s="446"/>
    </row>
    <row r="22" spans="2:17" x14ac:dyDescent="0.15">
      <c r="B22" s="220">
        <v>12</v>
      </c>
      <c r="C22" s="442"/>
      <c r="D22" s="442"/>
      <c r="E22" s="439"/>
      <c r="F22" s="439"/>
      <c r="G22" s="439"/>
      <c r="H22" s="439"/>
      <c r="I22" s="439"/>
      <c r="J22" s="59"/>
      <c r="K22" s="59"/>
      <c r="L22" s="443"/>
      <c r="M22" s="444"/>
      <c r="N22" s="443"/>
      <c r="O22" s="443"/>
      <c r="P22" s="445" t="str">
        <f t="shared" si="0"/>
        <v/>
      </c>
      <c r="Q22" s="446"/>
    </row>
    <row r="23" spans="2:17" x14ac:dyDescent="0.15">
      <c r="B23" s="220">
        <v>13</v>
      </c>
      <c r="C23" s="442"/>
      <c r="D23" s="442"/>
      <c r="E23" s="439"/>
      <c r="F23" s="439"/>
      <c r="G23" s="439"/>
      <c r="H23" s="439"/>
      <c r="I23" s="439"/>
      <c r="J23" s="59"/>
      <c r="K23" s="59"/>
      <c r="L23" s="443"/>
      <c r="M23" s="444"/>
      <c r="N23" s="443"/>
      <c r="O23" s="443"/>
      <c r="P23" s="445" t="str">
        <f t="shared" si="0"/>
        <v/>
      </c>
      <c r="Q23" s="446"/>
    </row>
    <row r="24" spans="2:17" ht="14.25" thickBot="1" x14ac:dyDescent="0.2">
      <c r="B24" s="164">
        <v>14</v>
      </c>
      <c r="C24" s="447"/>
      <c r="D24" s="447"/>
      <c r="E24" s="439"/>
      <c r="F24" s="439"/>
      <c r="G24" s="440"/>
      <c r="H24" s="440"/>
      <c r="I24" s="440"/>
      <c r="J24" s="212"/>
      <c r="K24" s="212"/>
      <c r="L24" s="448"/>
      <c r="M24" s="449"/>
      <c r="N24" s="448"/>
      <c r="O24" s="448"/>
      <c r="P24" s="450" t="str">
        <f t="shared" si="0"/>
        <v/>
      </c>
      <c r="Q24" s="451"/>
    </row>
    <row r="25" spans="2:17" ht="15" thickTop="1" thickBot="1" x14ac:dyDescent="0.2">
      <c r="B25" s="163" t="s">
        <v>113</v>
      </c>
      <c r="C25" s="452" t="s">
        <v>114</v>
      </c>
      <c r="D25" s="452" t="s">
        <v>114</v>
      </c>
      <c r="E25" s="453" t="s">
        <v>114</v>
      </c>
      <c r="F25" s="453" t="s">
        <v>114</v>
      </c>
      <c r="G25" s="452" t="s">
        <v>114</v>
      </c>
      <c r="H25" s="452" t="s">
        <v>114</v>
      </c>
      <c r="I25" s="452" t="s">
        <v>114</v>
      </c>
      <c r="J25" s="452" t="s">
        <v>114</v>
      </c>
      <c r="K25" s="452" t="s">
        <v>114</v>
      </c>
      <c r="L25" s="454" t="str">
        <f>IF(SUM(L11:L24)&lt;&gt;0,SUM(L11:L24),"")</f>
        <v/>
      </c>
      <c r="M25" s="454" t="str">
        <f>IF(SUM(M11:M24)&lt;&gt;0,SUM(M11:M24),"")</f>
        <v/>
      </c>
      <c r="N25" s="452" t="s">
        <v>114</v>
      </c>
      <c r="O25" s="454" t="str">
        <f>IF(SUM(O11:O24)&lt;&gt;0,SUM(O11:O24),"")</f>
        <v/>
      </c>
      <c r="P25" s="454" t="str">
        <f>IF(SUM(P11:P24)&lt;&gt;0,SUM(P11:P24),"")</f>
        <v/>
      </c>
      <c r="Q25" s="454" t="str">
        <f>IF(SUM(Q11:Q24)&lt;&gt;0,SUM(Q11:Q24),"")</f>
        <v/>
      </c>
    </row>
    <row r="26" spans="2:17" ht="5.0999999999999996" customHeight="1" x14ac:dyDescent="0.15"/>
  </sheetData>
  <mergeCells count="18">
    <mergeCell ref="B6:D6"/>
    <mergeCell ref="E6:L6"/>
    <mergeCell ref="B8:B10"/>
    <mergeCell ref="C8:C10"/>
    <mergeCell ref="D8:D10"/>
    <mergeCell ref="J8:J10"/>
    <mergeCell ref="K8:K10"/>
    <mergeCell ref="L8:L10"/>
    <mergeCell ref="E9:E10"/>
    <mergeCell ref="F9:F10"/>
    <mergeCell ref="G9:G10"/>
    <mergeCell ref="H9:H10"/>
    <mergeCell ref="I9:I10"/>
    <mergeCell ref="M8:M10"/>
    <mergeCell ref="N8:N10"/>
    <mergeCell ref="O8:O10"/>
    <mergeCell ref="P8:P10"/>
    <mergeCell ref="Q8:Q10"/>
  </mergeCells>
  <phoneticPr fontId="23"/>
  <printOptions horizontalCentered="1"/>
  <pageMargins left="0.31496062992125984" right="0.31496062992125984" top="0.35433070866141736" bottom="0.35433070866141736" header="0.31496062992125984" footer="0.31496062992125984"/>
  <pageSetup paperSize="9" scale="5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xr:uid="{00000000-0002-0000-0300-000000000000}">
          <x14:formula1>
            <xm:f>コード!$B$136:$B$150</xm:f>
          </x14:formula1>
          <xm:sqref>K11:K24</xm:sqref>
        </x14:dataValidation>
        <x14:dataValidation type="list" allowBlank="1" showInputMessage="1" showErrorMessage="1" xr:uid="{777FC82E-7978-4722-9CFA-DCF01F1EA547}">
          <x14:formula1>
            <xm:f>コード!$B$5:$B$6</xm:f>
          </x14:formula1>
          <xm:sqref>E11:E24</xm:sqref>
        </x14:dataValidation>
        <x14:dataValidation type="list" allowBlank="1" showInputMessage="1" showErrorMessage="1" xr:uid="{D6968EC8-7791-46E2-88B9-DF0DB4459EF1}">
          <x14:formula1>
            <xm:f>コード!$B$9:$B$13</xm:f>
          </x14:formula1>
          <xm:sqref>F11:F24</xm:sqref>
        </x14:dataValidation>
        <x14:dataValidation type="list" allowBlank="1" showInputMessage="1" xr:uid="{7C210C97-C30F-47C4-A4FB-17982DFF4BEA}">
          <x14:formula1>
            <xm:f>コード!$B$80:$B$90</xm:f>
          </x14:formula1>
          <xm:sqref>J11:J24</xm:sqref>
        </x14:dataValidation>
        <x14:dataValidation type="list" allowBlank="1" showInputMessage="1" showErrorMessage="1" xr:uid="{C0252208-E0BF-4844-810B-268A2FA8F129}">
          <x14:formula1>
            <xm:f>コード!$B$16:$B$18</xm:f>
          </x14:formula1>
          <xm:sqref>G11:G24</xm:sqref>
        </x14:dataValidation>
        <x14:dataValidation type="list" allowBlank="1" showInputMessage="1" showErrorMessage="1" xr:uid="{E7553A86-18C1-4002-ACE3-364E7A2E74C1}">
          <x14:formula1>
            <xm:f>コード!$B$25:$B$28</xm:f>
          </x14:formula1>
          <xm:sqref>I11:I24</xm:sqref>
        </x14:dataValidation>
        <x14:dataValidation type="list" allowBlank="1" showInputMessage="1" showErrorMessage="1" xr:uid="{755FA639-A19A-459F-89C0-7528DEDBBA3B}">
          <x14:formula1>
            <xm:f>コード!$B$21:$B$22</xm:f>
          </x14:formula1>
          <xm:sqref>H11:H24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R26"/>
  <sheetViews>
    <sheetView showGridLines="0" view="pageBreakPreview" zoomScaleNormal="100" zoomScaleSheetLayoutView="100" workbookViewId="0">
      <selection activeCell="H13" sqref="H13"/>
    </sheetView>
  </sheetViews>
  <sheetFormatPr defaultColWidth="9" defaultRowHeight="13.5" x14ac:dyDescent="0.15"/>
  <cols>
    <col min="1" max="1" width="2.625" style="17" customWidth="1"/>
    <col min="2" max="2" width="8.625" style="17" customWidth="1"/>
    <col min="3" max="3" width="20.125" style="17" customWidth="1"/>
    <col min="4" max="4" width="16.125" style="17" customWidth="1"/>
    <col min="5" max="9" width="15.75" style="17" customWidth="1"/>
    <col min="10" max="10" width="20.5" style="17" customWidth="1"/>
    <col min="11" max="11" width="13.875" style="17" customWidth="1"/>
    <col min="12" max="12" width="13.125" style="17" customWidth="1"/>
    <col min="13" max="13" width="12.875" style="17" customWidth="1"/>
    <col min="14" max="14" width="17.375" style="17" customWidth="1"/>
    <col min="15" max="15" width="12.375" style="17" customWidth="1"/>
    <col min="16" max="16" width="14.625" style="17" customWidth="1"/>
    <col min="17" max="17" width="9" style="17" bestFit="1" customWidth="1"/>
    <col min="18" max="20" width="14.625" style="17" customWidth="1"/>
    <col min="21" max="21" width="18.125" style="17" customWidth="1"/>
    <col min="22" max="22" width="16.5" style="17" customWidth="1"/>
    <col min="23" max="27" width="14.375" style="17" customWidth="1"/>
    <col min="28" max="28" width="2.875" style="17" customWidth="1"/>
    <col min="29" max="30" width="14.375" style="17" customWidth="1"/>
    <col min="31" max="16384" width="9" style="17"/>
  </cols>
  <sheetData>
    <row r="1" spans="2:18" ht="28.5" customHeight="1" x14ac:dyDescent="0.15">
      <c r="B1" s="110" t="s">
        <v>981</v>
      </c>
    </row>
    <row r="2" spans="2:18" ht="21" customHeight="1" x14ac:dyDescent="0.15">
      <c r="B2" s="18" t="s">
        <v>115</v>
      </c>
      <c r="C2" s="18"/>
      <c r="D2" s="18"/>
      <c r="E2" s="18"/>
      <c r="F2" s="18"/>
      <c r="G2" s="18"/>
      <c r="H2" s="18"/>
      <c r="I2" s="18"/>
      <c r="J2" s="18"/>
      <c r="K2" s="18"/>
      <c r="L2" s="18"/>
      <c r="M2" s="18"/>
      <c r="N2" s="18"/>
      <c r="O2" s="18"/>
      <c r="P2" s="18"/>
    </row>
    <row r="3" spans="2:18" ht="4.5" customHeight="1" x14ac:dyDescent="0.15"/>
    <row r="4" spans="2:18" ht="34.5" customHeight="1" x14ac:dyDescent="0.15">
      <c r="B4" s="17" t="s">
        <v>104</v>
      </c>
      <c r="C4" s="174"/>
      <c r="D4" s="174"/>
      <c r="E4" s="174"/>
      <c r="F4" s="174"/>
      <c r="G4" s="174"/>
      <c r="H4" s="174"/>
      <c r="I4" s="174"/>
      <c r="J4" s="174"/>
      <c r="K4" s="174"/>
      <c r="L4" s="174"/>
      <c r="M4" s="174"/>
      <c r="N4" s="174"/>
      <c r="O4" s="174"/>
      <c r="P4" s="174"/>
      <c r="Q4" s="174"/>
      <c r="R4" s="174"/>
    </row>
    <row r="5" spans="2:18" ht="8.25" customHeight="1" thickBot="1" x14ac:dyDescent="0.2"/>
    <row r="6" spans="2:18" ht="23.1" customHeight="1" thickBot="1" x14ac:dyDescent="0.2">
      <c r="B6" s="784" t="s">
        <v>95</v>
      </c>
      <c r="C6" s="785"/>
      <c r="D6" s="786"/>
      <c r="E6" s="787" t="str">
        <f>IF(様式一覧表B!D5="","",様式一覧表B!D5)</f>
        <v/>
      </c>
      <c r="F6" s="788"/>
      <c r="G6" s="788"/>
      <c r="H6" s="788"/>
      <c r="I6" s="788"/>
      <c r="J6" s="788"/>
      <c r="K6" s="788"/>
      <c r="L6" s="789"/>
      <c r="M6" s="183"/>
      <c r="N6" s="183"/>
      <c r="O6" s="183"/>
      <c r="P6" s="183"/>
      <c r="Q6" s="175"/>
      <c r="R6" s="175"/>
    </row>
    <row r="7" spans="2:18" ht="11.65" customHeight="1" thickBot="1" x14ac:dyDescent="0.2"/>
    <row r="8" spans="2:18" x14ac:dyDescent="0.15">
      <c r="B8" s="790" t="s">
        <v>97</v>
      </c>
      <c r="C8" s="771" t="s">
        <v>105</v>
      </c>
      <c r="D8" s="779" t="s">
        <v>106</v>
      </c>
      <c r="E8" s="621" t="s">
        <v>1001</v>
      </c>
      <c r="F8" s="611" t="s">
        <v>1002</v>
      </c>
      <c r="G8" s="611" t="s">
        <v>1003</v>
      </c>
      <c r="H8" s="611" t="s">
        <v>1004</v>
      </c>
      <c r="I8" s="611" t="s">
        <v>1005</v>
      </c>
      <c r="J8" s="771" t="s">
        <v>107</v>
      </c>
      <c r="K8" s="793" t="s">
        <v>108</v>
      </c>
      <c r="L8" s="771" t="s">
        <v>1006</v>
      </c>
      <c r="M8" s="771" t="s">
        <v>1007</v>
      </c>
      <c r="N8" s="774" t="s">
        <v>109</v>
      </c>
      <c r="O8" s="774" t="s">
        <v>110</v>
      </c>
      <c r="P8" s="803" t="s">
        <v>111</v>
      </c>
      <c r="Q8" s="800" t="s">
        <v>112</v>
      </c>
    </row>
    <row r="9" spans="2:18" x14ac:dyDescent="0.15">
      <c r="B9" s="791"/>
      <c r="C9" s="772"/>
      <c r="D9" s="780"/>
      <c r="E9" s="796" t="s">
        <v>1008</v>
      </c>
      <c r="F9" s="797" t="s">
        <v>1009</v>
      </c>
      <c r="G9" s="797" t="s">
        <v>1010</v>
      </c>
      <c r="H9" s="799" t="s">
        <v>1011</v>
      </c>
      <c r="I9" s="799" t="s">
        <v>1012</v>
      </c>
      <c r="J9" s="772"/>
      <c r="K9" s="794"/>
      <c r="L9" s="772"/>
      <c r="M9" s="772"/>
      <c r="N9" s="775"/>
      <c r="O9" s="777"/>
      <c r="P9" s="804"/>
      <c r="Q9" s="801"/>
    </row>
    <row r="10" spans="2:18" x14ac:dyDescent="0.15">
      <c r="B10" s="792"/>
      <c r="C10" s="773"/>
      <c r="D10" s="777"/>
      <c r="E10" s="775"/>
      <c r="F10" s="798"/>
      <c r="G10" s="798"/>
      <c r="H10" s="777"/>
      <c r="I10" s="777"/>
      <c r="J10" s="773"/>
      <c r="K10" s="795"/>
      <c r="L10" s="773"/>
      <c r="M10" s="773"/>
      <c r="N10" s="776"/>
      <c r="O10" s="778"/>
      <c r="P10" s="805"/>
      <c r="Q10" s="802"/>
    </row>
    <row r="11" spans="2:18" x14ac:dyDescent="0.15">
      <c r="B11" s="220">
        <v>1</v>
      </c>
      <c r="C11" s="442" t="str">
        <f>IF('様式B-1-2'!C11="","",'様式B-1-2'!C11)</f>
        <v/>
      </c>
      <c r="D11" s="442" t="str">
        <f>IF('様式B-1-2'!D11="","",'様式B-1-2'!D11)</f>
        <v/>
      </c>
      <c r="E11" s="59" t="str">
        <f>IF('様式B-1-2'!E11="","",'様式B-1-2'!E11)</f>
        <v/>
      </c>
      <c r="F11" s="59" t="str">
        <f>IF('様式B-1-2'!F11="","",'様式B-1-2'!F11)</f>
        <v/>
      </c>
      <c r="G11" s="59" t="str">
        <f>IF('様式B-1-2'!G11="","",'様式B-1-2'!G11)</f>
        <v/>
      </c>
      <c r="H11" s="59" t="str">
        <f>IF('様式B-1-2'!H11="","",'様式B-1-2'!H11)</f>
        <v/>
      </c>
      <c r="I11" s="59" t="str">
        <f>IF('様式B-1-2'!I11="","",'様式B-1-2'!I11)</f>
        <v/>
      </c>
      <c r="J11" s="59" t="str">
        <f>IF('様式B-1-2'!J11="","",'様式B-1-2'!J11)</f>
        <v/>
      </c>
      <c r="K11" s="59" t="str">
        <f>IF('様式B-1-2'!K11="","",'様式B-1-2'!K11)</f>
        <v/>
      </c>
      <c r="L11" s="455" t="str">
        <f ca="1">IF('様式B-1-2'!L11="","","【"&amp;ROUND(IFERROR(IF(ABS('様式B-1-2'!L11)&gt;=10,IF('様式B-1-2'!L11&gt;=0,'様式B-1-2'!L11*RANDBETWEEN(80,90)*0.01,'様式B-1-2'!L11*RANDBETWEEN(110,120)*0.01),'様式B-1-2'!L11-RANDBETWEEN(1,3)),0),0)&amp;"～"&amp;ROUND(IFERROR(IF(ABS('様式B-1-2'!L11)&gt;=10,IF('様式B-1-2'!L11&gt;=0,'様式B-1-2'!L11*RANDBETWEEN(110,120)*0.01,'様式B-1-2'!L11*RANDBETWEEN(80,90)*0.01),'様式B-1-2'!L11+RANDBETWEEN(1,3)),0),0)&amp;"】")</f>
        <v/>
      </c>
      <c r="M11" s="455" t="str">
        <f ca="1">IF('様式B-1-2'!M11="","","【"&amp;ROUND(IFERROR(IF(ABS('様式B-1-2'!M11)&gt;=10,IF('様式B-1-2'!M11&gt;=0,'様式B-1-2'!M11*RANDBETWEEN(80,90)*0.01,'様式B-1-2'!M11*RANDBETWEEN(110,120)*0.01),'様式B-1-2'!M11-RANDBETWEEN(1,3)),0),0)&amp;"～"&amp;ROUND(IFERROR(IF(ABS('様式B-1-2'!M11)&gt;=10,IF('様式B-1-2'!M11&gt;=0,'様式B-1-2'!M11*RANDBETWEEN(110,120)*0.01,'様式B-1-2'!M11*RANDBETWEEN(80,90)*0.01),'様式B-1-2'!M11+RANDBETWEEN(1,3)),0),0)&amp;"】")</f>
        <v/>
      </c>
      <c r="N11" s="455" t="str">
        <f>IF('様式B-1-2'!N11="","",'様式B-1-2'!N11)</f>
        <v/>
      </c>
      <c r="O11" s="456" t="str">
        <f ca="1">IF('様式B-1-2'!O11="","","【"&amp;ROUND(IFERROR(IF(ABS('様式B-1-2'!O11)&gt;=10,IF('様式B-1-2'!O11&gt;=0,'様式B-1-2'!O11*RANDBETWEEN(80,90)*0.01,'様式B-1-2'!O11*RANDBETWEEN(110,120)*0.01),'様式B-1-2'!O11-RANDBETWEEN(1,3)),0),0)&amp;"～"&amp;ROUND(IFERROR(IF(ABS('様式B-1-2'!O11)&gt;=10,IF('様式B-1-2'!O11&gt;=0,'様式B-1-2'!O11*RANDBETWEEN(110,120)*0.01,'様式B-1-2'!O11*RANDBETWEEN(80,90)*0.01),'様式B-1-2'!O11+RANDBETWEEN(1,3)),0),0)&amp;"】")</f>
        <v/>
      </c>
      <c r="P11" s="457" t="str">
        <f ca="1">IF('様式B-1-2'!P11="","","【"&amp;ROUND(IFERROR(IF(ABS('様式B-1-2'!P11)&gt;=10,IF('様式B-1-2'!P11&gt;=0,'様式B-1-2'!P11*RANDBETWEEN(80,90)*0.01,'様式B-1-2'!P11*RANDBETWEEN(110,120)*0.01),'様式B-1-2'!P11-RANDBETWEEN(1,3)),0),0)&amp;"～"&amp;ROUND(IFERROR(IF(ABS('様式B-1-2'!P11)&gt;=10,IF('様式B-1-2'!P11&gt;=0,'様式B-1-2'!P11*RANDBETWEEN(110,120)*0.01,'様式B-1-2'!P11*RANDBETWEEN(80,90)*0.01),'様式B-1-2'!P11+RANDBETWEEN(1,3)),0),0)&amp;"】")</f>
        <v/>
      </c>
      <c r="Q11" s="622" t="str">
        <f ca="1">IF('様式B-1-2'!Q11="","","【"&amp;ROUND(IFERROR(IF(ABS('様式B-1-2'!Q11)&gt;=10,IF('様式B-1-2'!Q11&gt;=0,'様式B-1-2'!Q11*RANDBETWEEN(80,90)*0.01,'様式B-1-2'!Q11*RANDBETWEEN(110,120)*0.01),'様式B-1-2'!Q11-RANDBETWEEN(1,3)),0),0)&amp;"～"&amp;ROUND(IFERROR(IF(ABS('様式B-1-2'!Q11)&gt;=10,IF('様式B-1-2'!Q11&gt;=0,'様式B-1-2'!Q11*RANDBETWEEN(110,120)*0.01,'様式B-1-2'!Q11*RANDBETWEEN(80,90)*0.01),'様式B-1-2'!Q11+RANDBETWEEN(1,3)),0),0)&amp;"】")</f>
        <v/>
      </c>
    </row>
    <row r="12" spans="2:18" ht="27" customHeight="1" x14ac:dyDescent="0.15">
      <c r="B12" s="220">
        <v>2</v>
      </c>
      <c r="C12" s="442" t="str">
        <f>IF('様式B-1-2'!C12="","",'様式B-1-2'!C12)</f>
        <v/>
      </c>
      <c r="D12" s="442" t="str">
        <f>IF('様式B-1-2'!D12="","",'様式B-1-2'!D12)</f>
        <v/>
      </c>
      <c r="E12" s="59" t="str">
        <f>IF('様式B-1-2'!E12="","",'様式B-1-2'!E12)</f>
        <v/>
      </c>
      <c r="F12" s="59" t="str">
        <f>IF('様式B-1-2'!F12="","",'様式B-1-2'!F12)</f>
        <v/>
      </c>
      <c r="G12" s="59" t="str">
        <f>IF('様式B-1-2'!G12="","",'様式B-1-2'!G12)</f>
        <v/>
      </c>
      <c r="H12" s="59" t="str">
        <f>IF('様式B-1-2'!H12="","",'様式B-1-2'!H12)</f>
        <v/>
      </c>
      <c r="I12" s="59" t="str">
        <f>IF('様式B-1-2'!I12="","",'様式B-1-2'!I12)</f>
        <v/>
      </c>
      <c r="J12" s="59" t="str">
        <f>IF('様式B-1-2'!J12="","",'様式B-1-2'!J12)</f>
        <v/>
      </c>
      <c r="K12" s="59" t="str">
        <f>IF('様式B-1-2'!K12="","",'様式B-1-2'!K12)</f>
        <v/>
      </c>
      <c r="L12" s="455" t="str">
        <f ca="1">IF('様式B-1-2'!L12="","","【"&amp;ROUND(IFERROR(IF(ABS('様式B-1-2'!L12)&gt;=10,IF('様式B-1-2'!L12&gt;=0,'様式B-1-2'!L12*RANDBETWEEN(80,90)*0.01,'様式B-1-2'!L12*RANDBETWEEN(110,120)*0.01),'様式B-1-2'!L12-RANDBETWEEN(1,3)),0),0)&amp;"～"&amp;ROUND(IFERROR(IF(ABS('様式B-1-2'!L12)&gt;=10,IF('様式B-1-2'!L12&gt;=0,'様式B-1-2'!L12*RANDBETWEEN(110,120)*0.01,'様式B-1-2'!L12*RANDBETWEEN(80,90)*0.01),'様式B-1-2'!L12+RANDBETWEEN(1,3)),0),0)&amp;"】")</f>
        <v/>
      </c>
      <c r="M12" s="455" t="str">
        <f ca="1">IF('様式B-1-2'!M12="","","【"&amp;ROUND(IFERROR(IF(ABS('様式B-1-2'!M12)&gt;=10,IF('様式B-1-2'!M12&gt;=0,'様式B-1-2'!M12*RANDBETWEEN(80,90)*0.01,'様式B-1-2'!M12*RANDBETWEEN(110,120)*0.01),'様式B-1-2'!M12-RANDBETWEEN(1,3)),0),0)&amp;"～"&amp;ROUND(IFERROR(IF(ABS('様式B-1-2'!M12)&gt;=10,IF('様式B-1-2'!M12&gt;=0,'様式B-1-2'!M12*RANDBETWEEN(110,120)*0.01,'様式B-1-2'!M12*RANDBETWEEN(80,90)*0.01),'様式B-1-2'!M12+RANDBETWEEN(1,3)),0),0)&amp;"】")</f>
        <v/>
      </c>
      <c r="N12" s="455" t="str">
        <f>IF('様式B-1-2'!N12="","",'様式B-1-2'!N12)</f>
        <v/>
      </c>
      <c r="O12" s="456" t="str">
        <f ca="1">IF('様式B-1-2'!O12="","","【"&amp;ROUND(IFERROR(IF(ABS('様式B-1-2'!O12)&gt;=10,IF('様式B-1-2'!O12&gt;=0,'様式B-1-2'!O12*RANDBETWEEN(80,90)*0.01,'様式B-1-2'!O12*RANDBETWEEN(110,120)*0.01),'様式B-1-2'!O12-RANDBETWEEN(1,3)),0),0)&amp;"～"&amp;ROUND(IFERROR(IF(ABS('様式B-1-2'!O12)&gt;=10,IF('様式B-1-2'!O12&gt;=0,'様式B-1-2'!O12*RANDBETWEEN(110,120)*0.01,'様式B-1-2'!O12*RANDBETWEEN(80,90)*0.01),'様式B-1-2'!O12+RANDBETWEEN(1,3)),0),0)&amp;"】")</f>
        <v/>
      </c>
      <c r="P12" s="457" t="str">
        <f ca="1">IF('様式B-1-2'!P12="","","【"&amp;ROUND(IFERROR(IF(ABS('様式B-1-2'!P12)&gt;=10,IF('様式B-1-2'!P12&gt;=0,'様式B-1-2'!P12*RANDBETWEEN(80,90)*0.01,'様式B-1-2'!P12*RANDBETWEEN(110,120)*0.01),'様式B-1-2'!P12-RANDBETWEEN(1,3)),0),0)&amp;"～"&amp;ROUND(IFERROR(IF(ABS('様式B-1-2'!P12)&gt;=10,IF('様式B-1-2'!P12&gt;=0,'様式B-1-2'!P12*RANDBETWEEN(110,120)*0.01,'様式B-1-2'!P12*RANDBETWEEN(80,90)*0.01),'様式B-1-2'!P12+RANDBETWEEN(1,3)),0),0)&amp;"】")</f>
        <v/>
      </c>
      <c r="Q12" s="622" t="str">
        <f ca="1">IF('様式B-1-2'!Q12="","","【"&amp;ROUND(IFERROR(IF(ABS('様式B-1-2'!Q12)&gt;=10,IF('様式B-1-2'!Q12&gt;=0,'様式B-1-2'!Q12*RANDBETWEEN(80,90)*0.01,'様式B-1-2'!Q12*RANDBETWEEN(110,120)*0.01),'様式B-1-2'!Q12-RANDBETWEEN(1,3)),0),0)&amp;"～"&amp;ROUND(IFERROR(IF(ABS('様式B-1-2'!Q12)&gt;=10,IF('様式B-1-2'!Q12&gt;=0,'様式B-1-2'!Q12*RANDBETWEEN(110,120)*0.01,'様式B-1-2'!Q12*RANDBETWEEN(80,90)*0.01),'様式B-1-2'!Q12+RANDBETWEEN(1,3)),0),0)&amp;"】")</f>
        <v/>
      </c>
    </row>
    <row r="13" spans="2:18" ht="27" customHeight="1" x14ac:dyDescent="0.15">
      <c r="B13" s="220">
        <v>3</v>
      </c>
      <c r="C13" s="442" t="str">
        <f>IF('様式B-1-2'!C13="","",'様式B-1-2'!C13)</f>
        <v/>
      </c>
      <c r="D13" s="442" t="str">
        <f>IF('様式B-1-2'!D13="","",'様式B-1-2'!D13)</f>
        <v/>
      </c>
      <c r="E13" s="59" t="str">
        <f>IF('様式B-1-2'!E13="","",'様式B-1-2'!E13)</f>
        <v/>
      </c>
      <c r="F13" s="59" t="str">
        <f>IF('様式B-1-2'!F13="","",'様式B-1-2'!F13)</f>
        <v/>
      </c>
      <c r="G13" s="59" t="str">
        <f>IF('様式B-1-2'!G13="","",'様式B-1-2'!G13)</f>
        <v/>
      </c>
      <c r="H13" s="59" t="str">
        <f>IF('様式B-1-2'!H13="","",'様式B-1-2'!H13)</f>
        <v/>
      </c>
      <c r="I13" s="59" t="str">
        <f>IF('様式B-1-2'!I13="","",'様式B-1-2'!I13)</f>
        <v/>
      </c>
      <c r="J13" s="59" t="str">
        <f>IF('様式B-1-2'!J13="","",'様式B-1-2'!J13)</f>
        <v/>
      </c>
      <c r="K13" s="59" t="str">
        <f>IF('様式B-1-2'!K13="","",'様式B-1-2'!K13)</f>
        <v/>
      </c>
      <c r="L13" s="455" t="str">
        <f ca="1">IF('様式B-1-2'!L13="","","【"&amp;ROUND(IFERROR(IF(ABS('様式B-1-2'!L13)&gt;=10,IF('様式B-1-2'!L13&gt;=0,'様式B-1-2'!L13*RANDBETWEEN(80,90)*0.01,'様式B-1-2'!L13*RANDBETWEEN(110,120)*0.01),'様式B-1-2'!L13-RANDBETWEEN(1,3)),0),0)&amp;"～"&amp;ROUND(IFERROR(IF(ABS('様式B-1-2'!L13)&gt;=10,IF('様式B-1-2'!L13&gt;=0,'様式B-1-2'!L13*RANDBETWEEN(110,120)*0.01,'様式B-1-2'!L13*RANDBETWEEN(80,90)*0.01),'様式B-1-2'!L13+RANDBETWEEN(1,3)),0),0)&amp;"】")</f>
        <v/>
      </c>
      <c r="M13" s="455" t="str">
        <f ca="1">IF('様式B-1-2'!M13="","","【"&amp;ROUND(IFERROR(IF(ABS('様式B-1-2'!M13)&gt;=10,IF('様式B-1-2'!M13&gt;=0,'様式B-1-2'!M13*RANDBETWEEN(80,90)*0.01,'様式B-1-2'!M13*RANDBETWEEN(110,120)*0.01),'様式B-1-2'!M13-RANDBETWEEN(1,3)),0),0)&amp;"～"&amp;ROUND(IFERROR(IF(ABS('様式B-1-2'!M13)&gt;=10,IF('様式B-1-2'!M13&gt;=0,'様式B-1-2'!M13*RANDBETWEEN(110,120)*0.01,'様式B-1-2'!M13*RANDBETWEEN(80,90)*0.01),'様式B-1-2'!M13+RANDBETWEEN(1,3)),0),0)&amp;"】")</f>
        <v/>
      </c>
      <c r="N13" s="455" t="str">
        <f>IF('様式B-1-2'!N13="","",'様式B-1-2'!N13)</f>
        <v/>
      </c>
      <c r="O13" s="456" t="str">
        <f ca="1">IF('様式B-1-2'!O13="","","【"&amp;ROUND(IFERROR(IF(ABS('様式B-1-2'!O13)&gt;=10,IF('様式B-1-2'!O13&gt;=0,'様式B-1-2'!O13*RANDBETWEEN(80,90)*0.01,'様式B-1-2'!O13*RANDBETWEEN(110,120)*0.01),'様式B-1-2'!O13-RANDBETWEEN(1,3)),0),0)&amp;"～"&amp;ROUND(IFERROR(IF(ABS('様式B-1-2'!O13)&gt;=10,IF('様式B-1-2'!O13&gt;=0,'様式B-1-2'!O13*RANDBETWEEN(110,120)*0.01,'様式B-1-2'!O13*RANDBETWEEN(80,90)*0.01),'様式B-1-2'!O13+RANDBETWEEN(1,3)),0),0)&amp;"】")</f>
        <v/>
      </c>
      <c r="P13" s="457" t="str">
        <f ca="1">IF('様式B-1-2'!P13="","","【"&amp;ROUND(IFERROR(IF(ABS('様式B-1-2'!P13)&gt;=10,IF('様式B-1-2'!P13&gt;=0,'様式B-1-2'!P13*RANDBETWEEN(80,90)*0.01,'様式B-1-2'!P13*RANDBETWEEN(110,120)*0.01),'様式B-1-2'!P13-RANDBETWEEN(1,3)),0),0)&amp;"～"&amp;ROUND(IFERROR(IF(ABS('様式B-1-2'!P13)&gt;=10,IF('様式B-1-2'!P13&gt;=0,'様式B-1-2'!P13*RANDBETWEEN(110,120)*0.01,'様式B-1-2'!P13*RANDBETWEEN(80,90)*0.01),'様式B-1-2'!P13+RANDBETWEEN(1,3)),0),0)&amp;"】")</f>
        <v/>
      </c>
      <c r="Q13" s="622" t="str">
        <f ca="1">IF('様式B-1-2'!Q13="","","【"&amp;ROUND(IFERROR(IF(ABS('様式B-1-2'!Q13)&gt;=10,IF('様式B-1-2'!Q13&gt;=0,'様式B-1-2'!Q13*RANDBETWEEN(80,90)*0.01,'様式B-1-2'!Q13*RANDBETWEEN(110,120)*0.01),'様式B-1-2'!Q13-RANDBETWEEN(1,3)),0),0)&amp;"～"&amp;ROUND(IFERROR(IF(ABS('様式B-1-2'!Q13)&gt;=10,IF('様式B-1-2'!Q13&gt;=0,'様式B-1-2'!Q13*RANDBETWEEN(110,120)*0.01,'様式B-1-2'!Q13*RANDBETWEEN(80,90)*0.01),'様式B-1-2'!Q13+RANDBETWEEN(1,3)),0),0)&amp;"】")</f>
        <v/>
      </c>
    </row>
    <row r="14" spans="2:18" x14ac:dyDescent="0.15">
      <c r="B14" s="220">
        <v>4</v>
      </c>
      <c r="C14" s="442" t="str">
        <f>IF('様式B-1-2'!C14="","",'様式B-1-2'!C14)</f>
        <v/>
      </c>
      <c r="D14" s="442" t="str">
        <f>IF('様式B-1-2'!D14="","",'様式B-1-2'!D14)</f>
        <v/>
      </c>
      <c r="E14" s="59" t="str">
        <f>IF('様式B-1-2'!E14="","",'様式B-1-2'!E14)</f>
        <v/>
      </c>
      <c r="F14" s="59" t="str">
        <f>IF('様式B-1-2'!F14="","",'様式B-1-2'!F14)</f>
        <v/>
      </c>
      <c r="G14" s="59" t="str">
        <f>IF('様式B-1-2'!G14="","",'様式B-1-2'!G14)</f>
        <v/>
      </c>
      <c r="H14" s="59" t="str">
        <f>IF('様式B-1-2'!H14="","",'様式B-1-2'!H14)</f>
        <v/>
      </c>
      <c r="I14" s="59" t="str">
        <f>IF('様式B-1-2'!I14="","",'様式B-1-2'!I14)</f>
        <v/>
      </c>
      <c r="J14" s="59" t="str">
        <f>IF('様式B-1-2'!J14="","",'様式B-1-2'!J14)</f>
        <v/>
      </c>
      <c r="K14" s="59" t="str">
        <f>IF('様式B-1-2'!K14="","",'様式B-1-2'!K14)</f>
        <v/>
      </c>
      <c r="L14" s="455" t="str">
        <f ca="1">IF('様式B-1-2'!L14="","","【"&amp;ROUND(IFERROR(IF(ABS('様式B-1-2'!L14)&gt;=10,IF('様式B-1-2'!L14&gt;=0,'様式B-1-2'!L14*RANDBETWEEN(80,90)*0.01,'様式B-1-2'!L14*RANDBETWEEN(110,120)*0.01),'様式B-1-2'!L14-RANDBETWEEN(1,3)),0),0)&amp;"～"&amp;ROUND(IFERROR(IF(ABS('様式B-1-2'!L14)&gt;=10,IF('様式B-1-2'!L14&gt;=0,'様式B-1-2'!L14*RANDBETWEEN(110,120)*0.01,'様式B-1-2'!L14*RANDBETWEEN(80,90)*0.01),'様式B-1-2'!L14+RANDBETWEEN(1,3)),0),0)&amp;"】")</f>
        <v/>
      </c>
      <c r="M14" s="455" t="str">
        <f ca="1">IF('様式B-1-2'!M14="","","【"&amp;ROUND(IFERROR(IF(ABS('様式B-1-2'!M14)&gt;=10,IF('様式B-1-2'!M14&gt;=0,'様式B-1-2'!M14*RANDBETWEEN(80,90)*0.01,'様式B-1-2'!M14*RANDBETWEEN(110,120)*0.01),'様式B-1-2'!M14-RANDBETWEEN(1,3)),0),0)&amp;"～"&amp;ROUND(IFERROR(IF(ABS('様式B-1-2'!M14)&gt;=10,IF('様式B-1-2'!M14&gt;=0,'様式B-1-2'!M14*RANDBETWEEN(110,120)*0.01,'様式B-1-2'!M14*RANDBETWEEN(80,90)*0.01),'様式B-1-2'!M14+RANDBETWEEN(1,3)),0),0)&amp;"】")</f>
        <v/>
      </c>
      <c r="N14" s="455" t="str">
        <f>IF('様式B-1-2'!N14="","",'様式B-1-2'!N14)</f>
        <v/>
      </c>
      <c r="O14" s="456" t="str">
        <f ca="1">IF('様式B-1-2'!O14="","","【"&amp;ROUND(IFERROR(IF(ABS('様式B-1-2'!O14)&gt;=10,IF('様式B-1-2'!O14&gt;=0,'様式B-1-2'!O14*RANDBETWEEN(80,90)*0.01,'様式B-1-2'!O14*RANDBETWEEN(110,120)*0.01),'様式B-1-2'!O14-RANDBETWEEN(1,3)),0),0)&amp;"～"&amp;ROUND(IFERROR(IF(ABS('様式B-1-2'!O14)&gt;=10,IF('様式B-1-2'!O14&gt;=0,'様式B-1-2'!O14*RANDBETWEEN(110,120)*0.01,'様式B-1-2'!O14*RANDBETWEEN(80,90)*0.01),'様式B-1-2'!O14+RANDBETWEEN(1,3)),0),0)&amp;"】")</f>
        <v/>
      </c>
      <c r="P14" s="457" t="str">
        <f ca="1">IF('様式B-1-2'!P14="","","【"&amp;ROUND(IFERROR(IF(ABS('様式B-1-2'!P14)&gt;=10,IF('様式B-1-2'!P14&gt;=0,'様式B-1-2'!P14*RANDBETWEEN(80,90)*0.01,'様式B-1-2'!P14*RANDBETWEEN(110,120)*0.01),'様式B-1-2'!P14-RANDBETWEEN(1,3)),0),0)&amp;"～"&amp;ROUND(IFERROR(IF(ABS('様式B-1-2'!P14)&gt;=10,IF('様式B-1-2'!P14&gt;=0,'様式B-1-2'!P14*RANDBETWEEN(110,120)*0.01,'様式B-1-2'!P14*RANDBETWEEN(80,90)*0.01),'様式B-1-2'!P14+RANDBETWEEN(1,3)),0),0)&amp;"】")</f>
        <v/>
      </c>
      <c r="Q14" s="622" t="str">
        <f ca="1">IF('様式B-1-2'!Q14="","","【"&amp;ROUND(IFERROR(IF(ABS('様式B-1-2'!Q14)&gt;=10,IF('様式B-1-2'!Q14&gt;=0,'様式B-1-2'!Q14*RANDBETWEEN(80,90)*0.01,'様式B-1-2'!Q14*RANDBETWEEN(110,120)*0.01),'様式B-1-2'!Q14-RANDBETWEEN(1,3)),0),0)&amp;"～"&amp;ROUND(IFERROR(IF(ABS('様式B-1-2'!Q14)&gt;=10,IF('様式B-1-2'!Q14&gt;=0,'様式B-1-2'!Q14*RANDBETWEEN(110,120)*0.01,'様式B-1-2'!Q14*RANDBETWEEN(80,90)*0.01),'様式B-1-2'!Q14+RANDBETWEEN(1,3)),0),0)&amp;"】")</f>
        <v/>
      </c>
    </row>
    <row r="15" spans="2:18" x14ac:dyDescent="0.15">
      <c r="B15" s="220">
        <v>5</v>
      </c>
      <c r="C15" s="442" t="str">
        <f>IF('様式B-1-2'!C15="","",'様式B-1-2'!C15)</f>
        <v/>
      </c>
      <c r="D15" s="442" t="str">
        <f>IF('様式B-1-2'!D15="","",'様式B-1-2'!D15)</f>
        <v/>
      </c>
      <c r="E15" s="59" t="str">
        <f>IF('様式B-1-2'!E15="","",'様式B-1-2'!E15)</f>
        <v/>
      </c>
      <c r="F15" s="59" t="str">
        <f>IF('様式B-1-2'!F15="","",'様式B-1-2'!F15)</f>
        <v/>
      </c>
      <c r="G15" s="59" t="str">
        <f>IF('様式B-1-2'!G15="","",'様式B-1-2'!G15)</f>
        <v/>
      </c>
      <c r="H15" s="59" t="str">
        <f>IF('様式B-1-2'!H15="","",'様式B-1-2'!H15)</f>
        <v/>
      </c>
      <c r="I15" s="59" t="str">
        <f>IF('様式B-1-2'!I15="","",'様式B-1-2'!I15)</f>
        <v/>
      </c>
      <c r="J15" s="59" t="str">
        <f>IF('様式B-1-2'!J15="","",'様式B-1-2'!J15)</f>
        <v/>
      </c>
      <c r="K15" s="59" t="str">
        <f>IF('様式B-1-2'!K15="","",'様式B-1-2'!K15)</f>
        <v/>
      </c>
      <c r="L15" s="455" t="str">
        <f ca="1">IF('様式B-1-2'!L15="","","【"&amp;ROUND(IFERROR(IF(ABS('様式B-1-2'!L15)&gt;=10,IF('様式B-1-2'!L15&gt;=0,'様式B-1-2'!L15*RANDBETWEEN(80,90)*0.01,'様式B-1-2'!L15*RANDBETWEEN(110,120)*0.01),'様式B-1-2'!L15-RANDBETWEEN(1,3)),0),0)&amp;"～"&amp;ROUND(IFERROR(IF(ABS('様式B-1-2'!L15)&gt;=10,IF('様式B-1-2'!L15&gt;=0,'様式B-1-2'!L15*RANDBETWEEN(110,120)*0.01,'様式B-1-2'!L15*RANDBETWEEN(80,90)*0.01),'様式B-1-2'!L15+RANDBETWEEN(1,3)),0),0)&amp;"】")</f>
        <v/>
      </c>
      <c r="M15" s="455" t="str">
        <f ca="1">IF('様式B-1-2'!M15="","","【"&amp;ROUND(IFERROR(IF(ABS('様式B-1-2'!M15)&gt;=10,IF('様式B-1-2'!M15&gt;=0,'様式B-1-2'!M15*RANDBETWEEN(80,90)*0.01,'様式B-1-2'!M15*RANDBETWEEN(110,120)*0.01),'様式B-1-2'!M15-RANDBETWEEN(1,3)),0),0)&amp;"～"&amp;ROUND(IFERROR(IF(ABS('様式B-1-2'!M15)&gt;=10,IF('様式B-1-2'!M15&gt;=0,'様式B-1-2'!M15*RANDBETWEEN(110,120)*0.01,'様式B-1-2'!M15*RANDBETWEEN(80,90)*0.01),'様式B-1-2'!M15+RANDBETWEEN(1,3)),0),0)&amp;"】")</f>
        <v/>
      </c>
      <c r="N15" s="455" t="str">
        <f>IF('様式B-1-2'!N15="","",'様式B-1-2'!N15)</f>
        <v/>
      </c>
      <c r="O15" s="456" t="str">
        <f ca="1">IF('様式B-1-2'!O15="","","【"&amp;ROUND(IFERROR(IF(ABS('様式B-1-2'!O15)&gt;=10,IF('様式B-1-2'!O15&gt;=0,'様式B-1-2'!O15*RANDBETWEEN(80,90)*0.01,'様式B-1-2'!O15*RANDBETWEEN(110,120)*0.01),'様式B-1-2'!O15-RANDBETWEEN(1,3)),0),0)&amp;"～"&amp;ROUND(IFERROR(IF(ABS('様式B-1-2'!O15)&gt;=10,IF('様式B-1-2'!O15&gt;=0,'様式B-1-2'!O15*RANDBETWEEN(110,120)*0.01,'様式B-1-2'!O15*RANDBETWEEN(80,90)*0.01),'様式B-1-2'!O15+RANDBETWEEN(1,3)),0),0)&amp;"】")</f>
        <v/>
      </c>
      <c r="P15" s="457" t="str">
        <f ca="1">IF('様式B-1-2'!P15="","","【"&amp;ROUND(IFERROR(IF(ABS('様式B-1-2'!P15)&gt;=10,IF('様式B-1-2'!P15&gt;=0,'様式B-1-2'!P15*RANDBETWEEN(80,90)*0.01,'様式B-1-2'!P15*RANDBETWEEN(110,120)*0.01),'様式B-1-2'!P15-RANDBETWEEN(1,3)),0),0)&amp;"～"&amp;ROUND(IFERROR(IF(ABS('様式B-1-2'!P15)&gt;=10,IF('様式B-1-2'!P15&gt;=0,'様式B-1-2'!P15*RANDBETWEEN(110,120)*0.01,'様式B-1-2'!P15*RANDBETWEEN(80,90)*0.01),'様式B-1-2'!P15+RANDBETWEEN(1,3)),0),0)&amp;"】")</f>
        <v/>
      </c>
      <c r="Q15" s="622" t="str">
        <f ca="1">IF('様式B-1-2'!Q15="","","【"&amp;ROUND(IFERROR(IF(ABS('様式B-1-2'!Q15)&gt;=10,IF('様式B-1-2'!Q15&gt;=0,'様式B-1-2'!Q15*RANDBETWEEN(80,90)*0.01,'様式B-1-2'!Q15*RANDBETWEEN(110,120)*0.01),'様式B-1-2'!Q15-RANDBETWEEN(1,3)),0),0)&amp;"～"&amp;ROUND(IFERROR(IF(ABS('様式B-1-2'!Q15)&gt;=10,IF('様式B-1-2'!Q15&gt;=0,'様式B-1-2'!Q15*RANDBETWEEN(110,120)*0.01,'様式B-1-2'!Q15*RANDBETWEEN(80,90)*0.01),'様式B-1-2'!Q15+RANDBETWEEN(1,3)),0),0)&amp;"】")</f>
        <v/>
      </c>
    </row>
    <row r="16" spans="2:18" x14ac:dyDescent="0.15">
      <c r="B16" s="220">
        <v>6</v>
      </c>
      <c r="C16" s="442" t="str">
        <f>IF('様式B-1-2'!C16="","",'様式B-1-2'!C16)</f>
        <v/>
      </c>
      <c r="D16" s="442" t="str">
        <f>IF('様式B-1-2'!D16="","",'様式B-1-2'!D16)</f>
        <v/>
      </c>
      <c r="E16" s="59" t="str">
        <f>IF('様式B-1-2'!E16="","",'様式B-1-2'!E16)</f>
        <v/>
      </c>
      <c r="F16" s="59" t="str">
        <f>IF('様式B-1-2'!F16="","",'様式B-1-2'!F16)</f>
        <v/>
      </c>
      <c r="G16" s="59" t="str">
        <f>IF('様式B-1-2'!G16="","",'様式B-1-2'!G16)</f>
        <v/>
      </c>
      <c r="H16" s="59" t="str">
        <f>IF('様式B-1-2'!H16="","",'様式B-1-2'!H16)</f>
        <v/>
      </c>
      <c r="I16" s="59" t="str">
        <f>IF('様式B-1-2'!I16="","",'様式B-1-2'!I16)</f>
        <v/>
      </c>
      <c r="J16" s="59" t="str">
        <f>IF('様式B-1-2'!J16="","",'様式B-1-2'!J16)</f>
        <v/>
      </c>
      <c r="K16" s="59" t="str">
        <f>IF('様式B-1-2'!K16="","",'様式B-1-2'!K16)</f>
        <v/>
      </c>
      <c r="L16" s="455" t="str">
        <f ca="1">IF('様式B-1-2'!L16="","","【"&amp;ROUND(IFERROR(IF(ABS('様式B-1-2'!L16)&gt;=10,IF('様式B-1-2'!L16&gt;=0,'様式B-1-2'!L16*RANDBETWEEN(80,90)*0.01,'様式B-1-2'!L16*RANDBETWEEN(110,120)*0.01),'様式B-1-2'!L16-RANDBETWEEN(1,3)),0),0)&amp;"～"&amp;ROUND(IFERROR(IF(ABS('様式B-1-2'!L16)&gt;=10,IF('様式B-1-2'!L16&gt;=0,'様式B-1-2'!L16*RANDBETWEEN(110,120)*0.01,'様式B-1-2'!L16*RANDBETWEEN(80,90)*0.01),'様式B-1-2'!L16+RANDBETWEEN(1,3)),0),0)&amp;"】")</f>
        <v/>
      </c>
      <c r="M16" s="455" t="str">
        <f ca="1">IF('様式B-1-2'!M16="","","【"&amp;ROUND(IFERROR(IF(ABS('様式B-1-2'!M16)&gt;=10,IF('様式B-1-2'!M16&gt;=0,'様式B-1-2'!M16*RANDBETWEEN(80,90)*0.01,'様式B-1-2'!M16*RANDBETWEEN(110,120)*0.01),'様式B-1-2'!M16-RANDBETWEEN(1,3)),0),0)&amp;"～"&amp;ROUND(IFERROR(IF(ABS('様式B-1-2'!M16)&gt;=10,IF('様式B-1-2'!M16&gt;=0,'様式B-1-2'!M16*RANDBETWEEN(110,120)*0.01,'様式B-1-2'!M16*RANDBETWEEN(80,90)*0.01),'様式B-1-2'!M16+RANDBETWEEN(1,3)),0),0)&amp;"】")</f>
        <v/>
      </c>
      <c r="N16" s="455" t="str">
        <f>IF('様式B-1-2'!N16="","",'様式B-1-2'!N16)</f>
        <v/>
      </c>
      <c r="O16" s="456" t="str">
        <f ca="1">IF('様式B-1-2'!O16="","","【"&amp;ROUND(IFERROR(IF(ABS('様式B-1-2'!O16)&gt;=10,IF('様式B-1-2'!O16&gt;=0,'様式B-1-2'!O16*RANDBETWEEN(80,90)*0.01,'様式B-1-2'!O16*RANDBETWEEN(110,120)*0.01),'様式B-1-2'!O16-RANDBETWEEN(1,3)),0),0)&amp;"～"&amp;ROUND(IFERROR(IF(ABS('様式B-1-2'!O16)&gt;=10,IF('様式B-1-2'!O16&gt;=0,'様式B-1-2'!O16*RANDBETWEEN(110,120)*0.01,'様式B-1-2'!O16*RANDBETWEEN(80,90)*0.01),'様式B-1-2'!O16+RANDBETWEEN(1,3)),0),0)&amp;"】")</f>
        <v/>
      </c>
      <c r="P16" s="457" t="str">
        <f ca="1">IF('様式B-1-2'!P16="","","【"&amp;ROUND(IFERROR(IF(ABS('様式B-1-2'!P16)&gt;=10,IF('様式B-1-2'!P16&gt;=0,'様式B-1-2'!P16*RANDBETWEEN(80,90)*0.01,'様式B-1-2'!P16*RANDBETWEEN(110,120)*0.01),'様式B-1-2'!P16-RANDBETWEEN(1,3)),0),0)&amp;"～"&amp;ROUND(IFERROR(IF(ABS('様式B-1-2'!P16)&gt;=10,IF('様式B-1-2'!P16&gt;=0,'様式B-1-2'!P16*RANDBETWEEN(110,120)*0.01,'様式B-1-2'!P16*RANDBETWEEN(80,90)*0.01),'様式B-1-2'!P16+RANDBETWEEN(1,3)),0),0)&amp;"】")</f>
        <v/>
      </c>
      <c r="Q16" s="622" t="str">
        <f ca="1">IF('様式B-1-2'!Q16="","","【"&amp;ROUND(IFERROR(IF(ABS('様式B-1-2'!Q16)&gt;=10,IF('様式B-1-2'!Q16&gt;=0,'様式B-1-2'!Q16*RANDBETWEEN(80,90)*0.01,'様式B-1-2'!Q16*RANDBETWEEN(110,120)*0.01),'様式B-1-2'!Q16-RANDBETWEEN(1,3)),0),0)&amp;"～"&amp;ROUND(IFERROR(IF(ABS('様式B-1-2'!Q16)&gt;=10,IF('様式B-1-2'!Q16&gt;=0,'様式B-1-2'!Q16*RANDBETWEEN(110,120)*0.01,'様式B-1-2'!Q16*RANDBETWEEN(80,90)*0.01),'様式B-1-2'!Q16+RANDBETWEEN(1,3)),0),0)&amp;"】")</f>
        <v/>
      </c>
    </row>
    <row r="17" spans="2:17" x14ac:dyDescent="0.15">
      <c r="B17" s="220">
        <v>7</v>
      </c>
      <c r="C17" s="442" t="str">
        <f>IF('様式B-1-2'!C17="","",'様式B-1-2'!C17)</f>
        <v/>
      </c>
      <c r="D17" s="442" t="str">
        <f>IF('様式B-1-2'!D17="","",'様式B-1-2'!D17)</f>
        <v/>
      </c>
      <c r="E17" s="59" t="str">
        <f>IF('様式B-1-2'!E17="","",'様式B-1-2'!E17)</f>
        <v/>
      </c>
      <c r="F17" s="59" t="str">
        <f>IF('様式B-1-2'!F17="","",'様式B-1-2'!F17)</f>
        <v/>
      </c>
      <c r="G17" s="59" t="str">
        <f>IF('様式B-1-2'!G17="","",'様式B-1-2'!G17)</f>
        <v/>
      </c>
      <c r="H17" s="59" t="str">
        <f>IF('様式B-1-2'!H17="","",'様式B-1-2'!H17)</f>
        <v/>
      </c>
      <c r="I17" s="59" t="str">
        <f>IF('様式B-1-2'!I17="","",'様式B-1-2'!I17)</f>
        <v/>
      </c>
      <c r="J17" s="59" t="str">
        <f>IF('様式B-1-2'!J17="","",'様式B-1-2'!J17)</f>
        <v/>
      </c>
      <c r="K17" s="59" t="str">
        <f>IF('様式B-1-2'!K17="","",'様式B-1-2'!K17)</f>
        <v/>
      </c>
      <c r="L17" s="455" t="str">
        <f ca="1">IF('様式B-1-2'!L17="","","【"&amp;ROUND(IFERROR(IF(ABS('様式B-1-2'!L17)&gt;=10,IF('様式B-1-2'!L17&gt;=0,'様式B-1-2'!L17*RANDBETWEEN(80,90)*0.01,'様式B-1-2'!L17*RANDBETWEEN(110,120)*0.01),'様式B-1-2'!L17-RANDBETWEEN(1,3)),0),0)&amp;"～"&amp;ROUND(IFERROR(IF(ABS('様式B-1-2'!L17)&gt;=10,IF('様式B-1-2'!L17&gt;=0,'様式B-1-2'!L17*RANDBETWEEN(110,120)*0.01,'様式B-1-2'!L17*RANDBETWEEN(80,90)*0.01),'様式B-1-2'!L17+RANDBETWEEN(1,3)),0),0)&amp;"】")</f>
        <v/>
      </c>
      <c r="M17" s="455" t="str">
        <f ca="1">IF('様式B-1-2'!M17="","","【"&amp;ROUND(IFERROR(IF(ABS('様式B-1-2'!M17)&gt;=10,IF('様式B-1-2'!M17&gt;=0,'様式B-1-2'!M17*RANDBETWEEN(80,90)*0.01,'様式B-1-2'!M17*RANDBETWEEN(110,120)*0.01),'様式B-1-2'!M17-RANDBETWEEN(1,3)),0),0)&amp;"～"&amp;ROUND(IFERROR(IF(ABS('様式B-1-2'!M17)&gt;=10,IF('様式B-1-2'!M17&gt;=0,'様式B-1-2'!M17*RANDBETWEEN(110,120)*0.01,'様式B-1-2'!M17*RANDBETWEEN(80,90)*0.01),'様式B-1-2'!M17+RANDBETWEEN(1,3)),0),0)&amp;"】")</f>
        <v/>
      </c>
      <c r="N17" s="455" t="str">
        <f>IF('様式B-1-2'!N17="","",'様式B-1-2'!N17)</f>
        <v/>
      </c>
      <c r="O17" s="456" t="str">
        <f ca="1">IF('様式B-1-2'!O17="","","【"&amp;ROUND(IFERROR(IF(ABS('様式B-1-2'!O17)&gt;=10,IF('様式B-1-2'!O17&gt;=0,'様式B-1-2'!O17*RANDBETWEEN(80,90)*0.01,'様式B-1-2'!O17*RANDBETWEEN(110,120)*0.01),'様式B-1-2'!O17-RANDBETWEEN(1,3)),0),0)&amp;"～"&amp;ROUND(IFERROR(IF(ABS('様式B-1-2'!O17)&gt;=10,IF('様式B-1-2'!O17&gt;=0,'様式B-1-2'!O17*RANDBETWEEN(110,120)*0.01,'様式B-1-2'!O17*RANDBETWEEN(80,90)*0.01),'様式B-1-2'!O17+RANDBETWEEN(1,3)),0),0)&amp;"】")</f>
        <v/>
      </c>
      <c r="P17" s="457" t="str">
        <f ca="1">IF('様式B-1-2'!P17="","","【"&amp;ROUND(IFERROR(IF(ABS('様式B-1-2'!P17)&gt;=10,IF('様式B-1-2'!P17&gt;=0,'様式B-1-2'!P17*RANDBETWEEN(80,90)*0.01,'様式B-1-2'!P17*RANDBETWEEN(110,120)*0.01),'様式B-1-2'!P17-RANDBETWEEN(1,3)),0),0)&amp;"～"&amp;ROUND(IFERROR(IF(ABS('様式B-1-2'!P17)&gt;=10,IF('様式B-1-2'!P17&gt;=0,'様式B-1-2'!P17*RANDBETWEEN(110,120)*0.01,'様式B-1-2'!P17*RANDBETWEEN(80,90)*0.01),'様式B-1-2'!P17+RANDBETWEEN(1,3)),0),0)&amp;"】")</f>
        <v/>
      </c>
      <c r="Q17" s="622" t="str">
        <f ca="1">IF('様式B-1-2'!Q17="","","【"&amp;ROUND(IFERROR(IF(ABS('様式B-1-2'!Q17)&gt;=10,IF('様式B-1-2'!Q17&gt;=0,'様式B-1-2'!Q17*RANDBETWEEN(80,90)*0.01,'様式B-1-2'!Q17*RANDBETWEEN(110,120)*0.01),'様式B-1-2'!Q17-RANDBETWEEN(1,3)),0),0)&amp;"～"&amp;ROUND(IFERROR(IF(ABS('様式B-1-2'!Q17)&gt;=10,IF('様式B-1-2'!Q17&gt;=0,'様式B-1-2'!Q17*RANDBETWEEN(110,120)*0.01,'様式B-1-2'!Q17*RANDBETWEEN(80,90)*0.01),'様式B-1-2'!Q17+RANDBETWEEN(1,3)),0),0)&amp;"】")</f>
        <v/>
      </c>
    </row>
    <row r="18" spans="2:17" x14ac:dyDescent="0.15">
      <c r="B18" s="220">
        <v>8</v>
      </c>
      <c r="C18" s="442" t="str">
        <f>IF('様式B-1-2'!C18="","",'様式B-1-2'!C18)</f>
        <v/>
      </c>
      <c r="D18" s="442" t="str">
        <f>IF('様式B-1-2'!D18="","",'様式B-1-2'!D18)</f>
        <v/>
      </c>
      <c r="E18" s="59" t="str">
        <f>IF('様式B-1-2'!E18="","",'様式B-1-2'!E18)</f>
        <v/>
      </c>
      <c r="F18" s="59" t="str">
        <f>IF('様式B-1-2'!F18="","",'様式B-1-2'!F18)</f>
        <v/>
      </c>
      <c r="G18" s="59" t="str">
        <f>IF('様式B-1-2'!G18="","",'様式B-1-2'!G18)</f>
        <v/>
      </c>
      <c r="H18" s="59" t="str">
        <f>IF('様式B-1-2'!H18="","",'様式B-1-2'!H18)</f>
        <v/>
      </c>
      <c r="I18" s="59" t="str">
        <f>IF('様式B-1-2'!I18="","",'様式B-1-2'!I18)</f>
        <v/>
      </c>
      <c r="J18" s="59" t="str">
        <f>IF('様式B-1-2'!J18="","",'様式B-1-2'!J18)</f>
        <v/>
      </c>
      <c r="K18" s="59" t="str">
        <f>IF('様式B-1-2'!K18="","",'様式B-1-2'!K18)</f>
        <v/>
      </c>
      <c r="L18" s="455" t="str">
        <f ca="1">IF('様式B-1-2'!L18="","","【"&amp;ROUND(IFERROR(IF(ABS('様式B-1-2'!L18)&gt;=10,IF('様式B-1-2'!L18&gt;=0,'様式B-1-2'!L18*RANDBETWEEN(80,90)*0.01,'様式B-1-2'!L18*RANDBETWEEN(110,120)*0.01),'様式B-1-2'!L18-RANDBETWEEN(1,3)),0),0)&amp;"～"&amp;ROUND(IFERROR(IF(ABS('様式B-1-2'!L18)&gt;=10,IF('様式B-1-2'!L18&gt;=0,'様式B-1-2'!L18*RANDBETWEEN(110,120)*0.01,'様式B-1-2'!L18*RANDBETWEEN(80,90)*0.01),'様式B-1-2'!L18+RANDBETWEEN(1,3)),0),0)&amp;"】")</f>
        <v/>
      </c>
      <c r="M18" s="455" t="str">
        <f ca="1">IF('様式B-1-2'!M18="","","【"&amp;ROUND(IFERROR(IF(ABS('様式B-1-2'!M18)&gt;=10,IF('様式B-1-2'!M18&gt;=0,'様式B-1-2'!M18*RANDBETWEEN(80,90)*0.01,'様式B-1-2'!M18*RANDBETWEEN(110,120)*0.01),'様式B-1-2'!M18-RANDBETWEEN(1,3)),0),0)&amp;"～"&amp;ROUND(IFERROR(IF(ABS('様式B-1-2'!M18)&gt;=10,IF('様式B-1-2'!M18&gt;=0,'様式B-1-2'!M18*RANDBETWEEN(110,120)*0.01,'様式B-1-2'!M18*RANDBETWEEN(80,90)*0.01),'様式B-1-2'!M18+RANDBETWEEN(1,3)),0),0)&amp;"】")</f>
        <v/>
      </c>
      <c r="N18" s="455" t="str">
        <f>IF('様式B-1-2'!N18="","",'様式B-1-2'!N18)</f>
        <v/>
      </c>
      <c r="O18" s="456" t="str">
        <f ca="1">IF('様式B-1-2'!O18="","","【"&amp;ROUND(IFERROR(IF(ABS('様式B-1-2'!O18)&gt;=10,IF('様式B-1-2'!O18&gt;=0,'様式B-1-2'!O18*RANDBETWEEN(80,90)*0.01,'様式B-1-2'!O18*RANDBETWEEN(110,120)*0.01),'様式B-1-2'!O18-RANDBETWEEN(1,3)),0),0)&amp;"～"&amp;ROUND(IFERROR(IF(ABS('様式B-1-2'!O18)&gt;=10,IF('様式B-1-2'!O18&gt;=0,'様式B-1-2'!O18*RANDBETWEEN(110,120)*0.01,'様式B-1-2'!O18*RANDBETWEEN(80,90)*0.01),'様式B-1-2'!O18+RANDBETWEEN(1,3)),0),0)&amp;"】")</f>
        <v/>
      </c>
      <c r="P18" s="457" t="str">
        <f ca="1">IF('様式B-1-2'!P18="","","【"&amp;ROUND(IFERROR(IF(ABS('様式B-1-2'!P18)&gt;=10,IF('様式B-1-2'!P18&gt;=0,'様式B-1-2'!P18*RANDBETWEEN(80,90)*0.01,'様式B-1-2'!P18*RANDBETWEEN(110,120)*0.01),'様式B-1-2'!P18-RANDBETWEEN(1,3)),0),0)&amp;"～"&amp;ROUND(IFERROR(IF(ABS('様式B-1-2'!P18)&gt;=10,IF('様式B-1-2'!P18&gt;=0,'様式B-1-2'!P18*RANDBETWEEN(110,120)*0.01,'様式B-1-2'!P18*RANDBETWEEN(80,90)*0.01),'様式B-1-2'!P18+RANDBETWEEN(1,3)),0),0)&amp;"】")</f>
        <v/>
      </c>
      <c r="Q18" s="622" t="str">
        <f ca="1">IF('様式B-1-2'!Q18="","","【"&amp;ROUND(IFERROR(IF(ABS('様式B-1-2'!Q18)&gt;=10,IF('様式B-1-2'!Q18&gt;=0,'様式B-1-2'!Q18*RANDBETWEEN(80,90)*0.01,'様式B-1-2'!Q18*RANDBETWEEN(110,120)*0.01),'様式B-1-2'!Q18-RANDBETWEEN(1,3)),0),0)&amp;"～"&amp;ROUND(IFERROR(IF(ABS('様式B-1-2'!Q18)&gt;=10,IF('様式B-1-2'!Q18&gt;=0,'様式B-1-2'!Q18*RANDBETWEEN(110,120)*0.01,'様式B-1-2'!Q18*RANDBETWEEN(80,90)*0.01),'様式B-1-2'!Q18+RANDBETWEEN(1,3)),0),0)&amp;"】")</f>
        <v/>
      </c>
    </row>
    <row r="19" spans="2:17" x14ac:dyDescent="0.15">
      <c r="B19" s="220">
        <v>9</v>
      </c>
      <c r="C19" s="442" t="str">
        <f>IF('様式B-1-2'!C19="","",'様式B-1-2'!C19)</f>
        <v/>
      </c>
      <c r="D19" s="442" t="str">
        <f>IF('様式B-1-2'!D19="","",'様式B-1-2'!D19)</f>
        <v/>
      </c>
      <c r="E19" s="59" t="str">
        <f>IF('様式B-1-2'!E19="","",'様式B-1-2'!E19)</f>
        <v/>
      </c>
      <c r="F19" s="59" t="str">
        <f>IF('様式B-1-2'!F19="","",'様式B-1-2'!F19)</f>
        <v/>
      </c>
      <c r="G19" s="59" t="str">
        <f>IF('様式B-1-2'!G19="","",'様式B-1-2'!G19)</f>
        <v/>
      </c>
      <c r="H19" s="59" t="str">
        <f>IF('様式B-1-2'!H19="","",'様式B-1-2'!H19)</f>
        <v/>
      </c>
      <c r="I19" s="59" t="str">
        <f>IF('様式B-1-2'!I19="","",'様式B-1-2'!I19)</f>
        <v/>
      </c>
      <c r="J19" s="59" t="str">
        <f>IF('様式B-1-2'!J19="","",'様式B-1-2'!J19)</f>
        <v/>
      </c>
      <c r="K19" s="59" t="str">
        <f>IF('様式B-1-2'!K19="","",'様式B-1-2'!K19)</f>
        <v/>
      </c>
      <c r="L19" s="455" t="str">
        <f ca="1">IF('様式B-1-2'!L19="","","【"&amp;ROUND(IFERROR(IF(ABS('様式B-1-2'!L19)&gt;=10,IF('様式B-1-2'!L19&gt;=0,'様式B-1-2'!L19*RANDBETWEEN(80,90)*0.01,'様式B-1-2'!L19*RANDBETWEEN(110,120)*0.01),'様式B-1-2'!L19-RANDBETWEEN(1,3)),0),0)&amp;"～"&amp;ROUND(IFERROR(IF(ABS('様式B-1-2'!L19)&gt;=10,IF('様式B-1-2'!L19&gt;=0,'様式B-1-2'!L19*RANDBETWEEN(110,120)*0.01,'様式B-1-2'!L19*RANDBETWEEN(80,90)*0.01),'様式B-1-2'!L19+RANDBETWEEN(1,3)),0),0)&amp;"】")</f>
        <v/>
      </c>
      <c r="M19" s="455" t="str">
        <f ca="1">IF('様式B-1-2'!M19="","","【"&amp;ROUND(IFERROR(IF(ABS('様式B-1-2'!M19)&gt;=10,IF('様式B-1-2'!M19&gt;=0,'様式B-1-2'!M19*RANDBETWEEN(80,90)*0.01,'様式B-1-2'!M19*RANDBETWEEN(110,120)*0.01),'様式B-1-2'!M19-RANDBETWEEN(1,3)),0),0)&amp;"～"&amp;ROUND(IFERROR(IF(ABS('様式B-1-2'!M19)&gt;=10,IF('様式B-1-2'!M19&gt;=0,'様式B-1-2'!M19*RANDBETWEEN(110,120)*0.01,'様式B-1-2'!M19*RANDBETWEEN(80,90)*0.01),'様式B-1-2'!M19+RANDBETWEEN(1,3)),0),0)&amp;"】")</f>
        <v/>
      </c>
      <c r="N19" s="455" t="str">
        <f>IF('様式B-1-2'!N19="","",'様式B-1-2'!N19)</f>
        <v/>
      </c>
      <c r="O19" s="456" t="str">
        <f ca="1">IF('様式B-1-2'!O19="","","【"&amp;ROUND(IFERROR(IF(ABS('様式B-1-2'!O19)&gt;=10,IF('様式B-1-2'!O19&gt;=0,'様式B-1-2'!O19*RANDBETWEEN(80,90)*0.01,'様式B-1-2'!O19*RANDBETWEEN(110,120)*0.01),'様式B-1-2'!O19-RANDBETWEEN(1,3)),0),0)&amp;"～"&amp;ROUND(IFERROR(IF(ABS('様式B-1-2'!O19)&gt;=10,IF('様式B-1-2'!O19&gt;=0,'様式B-1-2'!O19*RANDBETWEEN(110,120)*0.01,'様式B-1-2'!O19*RANDBETWEEN(80,90)*0.01),'様式B-1-2'!O19+RANDBETWEEN(1,3)),0),0)&amp;"】")</f>
        <v/>
      </c>
      <c r="P19" s="457" t="str">
        <f ca="1">IF('様式B-1-2'!P19="","","【"&amp;ROUND(IFERROR(IF(ABS('様式B-1-2'!P19)&gt;=10,IF('様式B-1-2'!P19&gt;=0,'様式B-1-2'!P19*RANDBETWEEN(80,90)*0.01,'様式B-1-2'!P19*RANDBETWEEN(110,120)*0.01),'様式B-1-2'!P19-RANDBETWEEN(1,3)),0),0)&amp;"～"&amp;ROUND(IFERROR(IF(ABS('様式B-1-2'!P19)&gt;=10,IF('様式B-1-2'!P19&gt;=0,'様式B-1-2'!P19*RANDBETWEEN(110,120)*0.01,'様式B-1-2'!P19*RANDBETWEEN(80,90)*0.01),'様式B-1-2'!P19+RANDBETWEEN(1,3)),0),0)&amp;"】")</f>
        <v/>
      </c>
      <c r="Q19" s="622" t="str">
        <f ca="1">IF('様式B-1-2'!Q19="","","【"&amp;ROUND(IFERROR(IF(ABS('様式B-1-2'!Q19)&gt;=10,IF('様式B-1-2'!Q19&gt;=0,'様式B-1-2'!Q19*RANDBETWEEN(80,90)*0.01,'様式B-1-2'!Q19*RANDBETWEEN(110,120)*0.01),'様式B-1-2'!Q19-RANDBETWEEN(1,3)),0),0)&amp;"～"&amp;ROUND(IFERROR(IF(ABS('様式B-1-2'!Q19)&gt;=10,IF('様式B-1-2'!Q19&gt;=0,'様式B-1-2'!Q19*RANDBETWEEN(110,120)*0.01,'様式B-1-2'!Q19*RANDBETWEEN(80,90)*0.01),'様式B-1-2'!Q19+RANDBETWEEN(1,3)),0),0)&amp;"】")</f>
        <v/>
      </c>
    </row>
    <row r="20" spans="2:17" x14ac:dyDescent="0.15">
      <c r="B20" s="220">
        <v>10</v>
      </c>
      <c r="C20" s="442" t="str">
        <f>IF('様式B-1-2'!C20="","",'様式B-1-2'!C20)</f>
        <v/>
      </c>
      <c r="D20" s="442" t="str">
        <f>IF('様式B-1-2'!D20="","",'様式B-1-2'!D20)</f>
        <v/>
      </c>
      <c r="E20" s="59" t="str">
        <f>IF('様式B-1-2'!E20="","",'様式B-1-2'!E20)</f>
        <v/>
      </c>
      <c r="F20" s="59" t="str">
        <f>IF('様式B-1-2'!F20="","",'様式B-1-2'!F20)</f>
        <v/>
      </c>
      <c r="G20" s="59" t="str">
        <f>IF('様式B-1-2'!G20="","",'様式B-1-2'!G20)</f>
        <v/>
      </c>
      <c r="H20" s="59" t="str">
        <f>IF('様式B-1-2'!H20="","",'様式B-1-2'!H20)</f>
        <v/>
      </c>
      <c r="I20" s="59" t="str">
        <f>IF('様式B-1-2'!I20="","",'様式B-1-2'!I20)</f>
        <v/>
      </c>
      <c r="J20" s="59" t="str">
        <f>IF('様式B-1-2'!J20="","",'様式B-1-2'!J20)</f>
        <v/>
      </c>
      <c r="K20" s="59" t="str">
        <f>IF('様式B-1-2'!K20="","",'様式B-1-2'!K20)</f>
        <v/>
      </c>
      <c r="L20" s="455" t="str">
        <f ca="1">IF('様式B-1-2'!L20="","","【"&amp;ROUND(IFERROR(IF(ABS('様式B-1-2'!L20)&gt;=10,IF('様式B-1-2'!L20&gt;=0,'様式B-1-2'!L20*RANDBETWEEN(80,90)*0.01,'様式B-1-2'!L20*RANDBETWEEN(110,120)*0.01),'様式B-1-2'!L20-RANDBETWEEN(1,3)),0),0)&amp;"～"&amp;ROUND(IFERROR(IF(ABS('様式B-1-2'!L20)&gt;=10,IF('様式B-1-2'!L20&gt;=0,'様式B-1-2'!L20*RANDBETWEEN(110,120)*0.01,'様式B-1-2'!L20*RANDBETWEEN(80,90)*0.01),'様式B-1-2'!L20+RANDBETWEEN(1,3)),0),0)&amp;"】")</f>
        <v/>
      </c>
      <c r="M20" s="455" t="str">
        <f ca="1">IF('様式B-1-2'!M20="","","【"&amp;ROUND(IFERROR(IF(ABS('様式B-1-2'!M20)&gt;=10,IF('様式B-1-2'!M20&gt;=0,'様式B-1-2'!M20*RANDBETWEEN(80,90)*0.01,'様式B-1-2'!M20*RANDBETWEEN(110,120)*0.01),'様式B-1-2'!M20-RANDBETWEEN(1,3)),0),0)&amp;"～"&amp;ROUND(IFERROR(IF(ABS('様式B-1-2'!M20)&gt;=10,IF('様式B-1-2'!M20&gt;=0,'様式B-1-2'!M20*RANDBETWEEN(110,120)*0.01,'様式B-1-2'!M20*RANDBETWEEN(80,90)*0.01),'様式B-1-2'!M20+RANDBETWEEN(1,3)),0),0)&amp;"】")</f>
        <v/>
      </c>
      <c r="N20" s="455" t="str">
        <f>IF('様式B-1-2'!N20="","",'様式B-1-2'!N20)</f>
        <v/>
      </c>
      <c r="O20" s="456" t="str">
        <f ca="1">IF('様式B-1-2'!O20="","","【"&amp;ROUND(IFERROR(IF(ABS('様式B-1-2'!O20)&gt;=10,IF('様式B-1-2'!O20&gt;=0,'様式B-1-2'!O20*RANDBETWEEN(80,90)*0.01,'様式B-1-2'!O20*RANDBETWEEN(110,120)*0.01),'様式B-1-2'!O20-RANDBETWEEN(1,3)),0),0)&amp;"～"&amp;ROUND(IFERROR(IF(ABS('様式B-1-2'!O20)&gt;=10,IF('様式B-1-2'!O20&gt;=0,'様式B-1-2'!O20*RANDBETWEEN(110,120)*0.01,'様式B-1-2'!O20*RANDBETWEEN(80,90)*0.01),'様式B-1-2'!O20+RANDBETWEEN(1,3)),0),0)&amp;"】")</f>
        <v/>
      </c>
      <c r="P20" s="457" t="str">
        <f ca="1">IF('様式B-1-2'!P20="","","【"&amp;ROUND(IFERROR(IF(ABS('様式B-1-2'!P20)&gt;=10,IF('様式B-1-2'!P20&gt;=0,'様式B-1-2'!P20*RANDBETWEEN(80,90)*0.01,'様式B-1-2'!P20*RANDBETWEEN(110,120)*0.01),'様式B-1-2'!P20-RANDBETWEEN(1,3)),0),0)&amp;"～"&amp;ROUND(IFERROR(IF(ABS('様式B-1-2'!P20)&gt;=10,IF('様式B-1-2'!P20&gt;=0,'様式B-1-2'!P20*RANDBETWEEN(110,120)*0.01,'様式B-1-2'!P20*RANDBETWEEN(80,90)*0.01),'様式B-1-2'!P20+RANDBETWEEN(1,3)),0),0)&amp;"】")</f>
        <v/>
      </c>
      <c r="Q20" s="622" t="str">
        <f ca="1">IF('様式B-1-2'!Q20="","","【"&amp;ROUND(IFERROR(IF(ABS('様式B-1-2'!Q20)&gt;=10,IF('様式B-1-2'!Q20&gt;=0,'様式B-1-2'!Q20*RANDBETWEEN(80,90)*0.01,'様式B-1-2'!Q20*RANDBETWEEN(110,120)*0.01),'様式B-1-2'!Q20-RANDBETWEEN(1,3)),0),0)&amp;"～"&amp;ROUND(IFERROR(IF(ABS('様式B-1-2'!Q20)&gt;=10,IF('様式B-1-2'!Q20&gt;=0,'様式B-1-2'!Q20*RANDBETWEEN(110,120)*0.01,'様式B-1-2'!Q20*RANDBETWEEN(80,90)*0.01),'様式B-1-2'!Q20+RANDBETWEEN(1,3)),0),0)&amp;"】")</f>
        <v/>
      </c>
    </row>
    <row r="21" spans="2:17" x14ac:dyDescent="0.15">
      <c r="B21" s="220">
        <v>11</v>
      </c>
      <c r="C21" s="442" t="str">
        <f>IF('様式B-1-2'!C21="","",'様式B-1-2'!C21)</f>
        <v/>
      </c>
      <c r="D21" s="442" t="str">
        <f>IF('様式B-1-2'!D21="","",'様式B-1-2'!D21)</f>
        <v/>
      </c>
      <c r="E21" s="59" t="str">
        <f>IF('様式B-1-2'!E21="","",'様式B-1-2'!E21)</f>
        <v/>
      </c>
      <c r="F21" s="59" t="str">
        <f>IF('様式B-1-2'!F21="","",'様式B-1-2'!F21)</f>
        <v/>
      </c>
      <c r="G21" s="59" t="str">
        <f>IF('様式B-1-2'!G21="","",'様式B-1-2'!G21)</f>
        <v/>
      </c>
      <c r="H21" s="59" t="str">
        <f>IF('様式B-1-2'!H21="","",'様式B-1-2'!H21)</f>
        <v/>
      </c>
      <c r="I21" s="59" t="str">
        <f>IF('様式B-1-2'!I21="","",'様式B-1-2'!I21)</f>
        <v/>
      </c>
      <c r="J21" s="59" t="str">
        <f>IF('様式B-1-2'!J21="","",'様式B-1-2'!J21)</f>
        <v/>
      </c>
      <c r="K21" s="59" t="str">
        <f>IF('様式B-1-2'!K21="","",'様式B-1-2'!K21)</f>
        <v/>
      </c>
      <c r="L21" s="455" t="str">
        <f ca="1">IF('様式B-1-2'!L21="","","【"&amp;ROUND(IFERROR(IF(ABS('様式B-1-2'!L21)&gt;=10,IF('様式B-1-2'!L21&gt;=0,'様式B-1-2'!L21*RANDBETWEEN(80,90)*0.01,'様式B-1-2'!L21*RANDBETWEEN(110,120)*0.01),'様式B-1-2'!L21-RANDBETWEEN(1,3)),0),0)&amp;"～"&amp;ROUND(IFERROR(IF(ABS('様式B-1-2'!L21)&gt;=10,IF('様式B-1-2'!L21&gt;=0,'様式B-1-2'!L21*RANDBETWEEN(110,120)*0.01,'様式B-1-2'!L21*RANDBETWEEN(80,90)*0.01),'様式B-1-2'!L21+RANDBETWEEN(1,3)),0),0)&amp;"】")</f>
        <v/>
      </c>
      <c r="M21" s="455" t="str">
        <f ca="1">IF('様式B-1-2'!M21="","","【"&amp;ROUND(IFERROR(IF(ABS('様式B-1-2'!M21)&gt;=10,IF('様式B-1-2'!M21&gt;=0,'様式B-1-2'!M21*RANDBETWEEN(80,90)*0.01,'様式B-1-2'!M21*RANDBETWEEN(110,120)*0.01),'様式B-1-2'!M21-RANDBETWEEN(1,3)),0),0)&amp;"～"&amp;ROUND(IFERROR(IF(ABS('様式B-1-2'!M21)&gt;=10,IF('様式B-1-2'!M21&gt;=0,'様式B-1-2'!M21*RANDBETWEEN(110,120)*0.01,'様式B-1-2'!M21*RANDBETWEEN(80,90)*0.01),'様式B-1-2'!M21+RANDBETWEEN(1,3)),0),0)&amp;"】")</f>
        <v/>
      </c>
      <c r="N21" s="455" t="str">
        <f>IF('様式B-1-2'!N21="","",'様式B-1-2'!N21)</f>
        <v/>
      </c>
      <c r="O21" s="456" t="str">
        <f ca="1">IF('様式B-1-2'!O21="","","【"&amp;ROUND(IFERROR(IF(ABS('様式B-1-2'!O21)&gt;=10,IF('様式B-1-2'!O21&gt;=0,'様式B-1-2'!O21*RANDBETWEEN(80,90)*0.01,'様式B-1-2'!O21*RANDBETWEEN(110,120)*0.01),'様式B-1-2'!O21-RANDBETWEEN(1,3)),0),0)&amp;"～"&amp;ROUND(IFERROR(IF(ABS('様式B-1-2'!O21)&gt;=10,IF('様式B-1-2'!O21&gt;=0,'様式B-1-2'!O21*RANDBETWEEN(110,120)*0.01,'様式B-1-2'!O21*RANDBETWEEN(80,90)*0.01),'様式B-1-2'!O21+RANDBETWEEN(1,3)),0),0)&amp;"】")</f>
        <v/>
      </c>
      <c r="P21" s="457" t="str">
        <f ca="1">IF('様式B-1-2'!P21="","","【"&amp;ROUND(IFERROR(IF(ABS('様式B-1-2'!P21)&gt;=10,IF('様式B-1-2'!P21&gt;=0,'様式B-1-2'!P21*RANDBETWEEN(80,90)*0.01,'様式B-1-2'!P21*RANDBETWEEN(110,120)*0.01),'様式B-1-2'!P21-RANDBETWEEN(1,3)),0),0)&amp;"～"&amp;ROUND(IFERROR(IF(ABS('様式B-1-2'!P21)&gt;=10,IF('様式B-1-2'!P21&gt;=0,'様式B-1-2'!P21*RANDBETWEEN(110,120)*0.01,'様式B-1-2'!P21*RANDBETWEEN(80,90)*0.01),'様式B-1-2'!P21+RANDBETWEEN(1,3)),0),0)&amp;"】")</f>
        <v/>
      </c>
      <c r="Q21" s="622" t="str">
        <f ca="1">IF('様式B-1-2'!Q21="","","【"&amp;ROUND(IFERROR(IF(ABS('様式B-1-2'!Q21)&gt;=10,IF('様式B-1-2'!Q21&gt;=0,'様式B-1-2'!Q21*RANDBETWEEN(80,90)*0.01,'様式B-1-2'!Q21*RANDBETWEEN(110,120)*0.01),'様式B-1-2'!Q21-RANDBETWEEN(1,3)),0),0)&amp;"～"&amp;ROUND(IFERROR(IF(ABS('様式B-1-2'!Q21)&gt;=10,IF('様式B-1-2'!Q21&gt;=0,'様式B-1-2'!Q21*RANDBETWEEN(110,120)*0.01,'様式B-1-2'!Q21*RANDBETWEEN(80,90)*0.01),'様式B-1-2'!Q21+RANDBETWEEN(1,3)),0),0)&amp;"】")</f>
        <v/>
      </c>
    </row>
    <row r="22" spans="2:17" x14ac:dyDescent="0.15">
      <c r="B22" s="220">
        <v>12</v>
      </c>
      <c r="C22" s="442" t="str">
        <f>IF('様式B-1-2'!C22="","",'様式B-1-2'!C22)</f>
        <v/>
      </c>
      <c r="D22" s="442" t="str">
        <f>IF('様式B-1-2'!D22="","",'様式B-1-2'!D22)</f>
        <v/>
      </c>
      <c r="E22" s="59" t="str">
        <f>IF('様式B-1-2'!E22="","",'様式B-1-2'!E22)</f>
        <v/>
      </c>
      <c r="F22" s="59" t="str">
        <f>IF('様式B-1-2'!F22="","",'様式B-1-2'!F22)</f>
        <v/>
      </c>
      <c r="G22" s="59" t="str">
        <f>IF('様式B-1-2'!G22="","",'様式B-1-2'!G22)</f>
        <v/>
      </c>
      <c r="H22" s="59" t="str">
        <f>IF('様式B-1-2'!H22="","",'様式B-1-2'!H22)</f>
        <v/>
      </c>
      <c r="I22" s="59" t="str">
        <f>IF('様式B-1-2'!I22="","",'様式B-1-2'!I22)</f>
        <v/>
      </c>
      <c r="J22" s="59" t="str">
        <f>IF('様式B-1-2'!J22="","",'様式B-1-2'!J22)</f>
        <v/>
      </c>
      <c r="K22" s="59" t="str">
        <f>IF('様式B-1-2'!K22="","",'様式B-1-2'!K22)</f>
        <v/>
      </c>
      <c r="L22" s="455" t="str">
        <f ca="1">IF('様式B-1-2'!L22="","","【"&amp;ROUND(IFERROR(IF(ABS('様式B-1-2'!L22)&gt;=10,IF('様式B-1-2'!L22&gt;=0,'様式B-1-2'!L22*RANDBETWEEN(80,90)*0.01,'様式B-1-2'!L22*RANDBETWEEN(110,120)*0.01),'様式B-1-2'!L22-RANDBETWEEN(1,3)),0),0)&amp;"～"&amp;ROUND(IFERROR(IF(ABS('様式B-1-2'!L22)&gt;=10,IF('様式B-1-2'!L22&gt;=0,'様式B-1-2'!L22*RANDBETWEEN(110,120)*0.01,'様式B-1-2'!L22*RANDBETWEEN(80,90)*0.01),'様式B-1-2'!L22+RANDBETWEEN(1,3)),0),0)&amp;"】")</f>
        <v/>
      </c>
      <c r="M22" s="455" t="str">
        <f ca="1">IF('様式B-1-2'!M22="","","【"&amp;ROUND(IFERROR(IF(ABS('様式B-1-2'!M22)&gt;=10,IF('様式B-1-2'!M22&gt;=0,'様式B-1-2'!M22*RANDBETWEEN(80,90)*0.01,'様式B-1-2'!M22*RANDBETWEEN(110,120)*0.01),'様式B-1-2'!M22-RANDBETWEEN(1,3)),0),0)&amp;"～"&amp;ROUND(IFERROR(IF(ABS('様式B-1-2'!M22)&gt;=10,IF('様式B-1-2'!M22&gt;=0,'様式B-1-2'!M22*RANDBETWEEN(110,120)*0.01,'様式B-1-2'!M22*RANDBETWEEN(80,90)*0.01),'様式B-1-2'!M22+RANDBETWEEN(1,3)),0),0)&amp;"】")</f>
        <v/>
      </c>
      <c r="N22" s="455" t="str">
        <f>IF('様式B-1-2'!N22="","",'様式B-1-2'!N22)</f>
        <v/>
      </c>
      <c r="O22" s="456" t="str">
        <f ca="1">IF('様式B-1-2'!O22="","","【"&amp;ROUND(IFERROR(IF(ABS('様式B-1-2'!O22)&gt;=10,IF('様式B-1-2'!O22&gt;=0,'様式B-1-2'!O22*RANDBETWEEN(80,90)*0.01,'様式B-1-2'!O22*RANDBETWEEN(110,120)*0.01),'様式B-1-2'!O22-RANDBETWEEN(1,3)),0),0)&amp;"～"&amp;ROUND(IFERROR(IF(ABS('様式B-1-2'!O22)&gt;=10,IF('様式B-1-2'!O22&gt;=0,'様式B-1-2'!O22*RANDBETWEEN(110,120)*0.01,'様式B-1-2'!O22*RANDBETWEEN(80,90)*0.01),'様式B-1-2'!O22+RANDBETWEEN(1,3)),0),0)&amp;"】")</f>
        <v/>
      </c>
      <c r="P22" s="457" t="str">
        <f ca="1">IF('様式B-1-2'!P22="","","【"&amp;ROUND(IFERROR(IF(ABS('様式B-1-2'!P22)&gt;=10,IF('様式B-1-2'!P22&gt;=0,'様式B-1-2'!P22*RANDBETWEEN(80,90)*0.01,'様式B-1-2'!P22*RANDBETWEEN(110,120)*0.01),'様式B-1-2'!P22-RANDBETWEEN(1,3)),0),0)&amp;"～"&amp;ROUND(IFERROR(IF(ABS('様式B-1-2'!P22)&gt;=10,IF('様式B-1-2'!P22&gt;=0,'様式B-1-2'!P22*RANDBETWEEN(110,120)*0.01,'様式B-1-2'!P22*RANDBETWEEN(80,90)*0.01),'様式B-1-2'!P22+RANDBETWEEN(1,3)),0),0)&amp;"】")</f>
        <v/>
      </c>
      <c r="Q22" s="622" t="str">
        <f ca="1">IF('様式B-1-2'!Q22="","","【"&amp;ROUND(IFERROR(IF(ABS('様式B-1-2'!Q22)&gt;=10,IF('様式B-1-2'!Q22&gt;=0,'様式B-1-2'!Q22*RANDBETWEEN(80,90)*0.01,'様式B-1-2'!Q22*RANDBETWEEN(110,120)*0.01),'様式B-1-2'!Q22-RANDBETWEEN(1,3)),0),0)&amp;"～"&amp;ROUND(IFERROR(IF(ABS('様式B-1-2'!Q22)&gt;=10,IF('様式B-1-2'!Q22&gt;=0,'様式B-1-2'!Q22*RANDBETWEEN(110,120)*0.01,'様式B-1-2'!Q22*RANDBETWEEN(80,90)*0.01),'様式B-1-2'!Q22+RANDBETWEEN(1,3)),0),0)&amp;"】")</f>
        <v/>
      </c>
    </row>
    <row r="23" spans="2:17" x14ac:dyDescent="0.15">
      <c r="B23" s="220">
        <v>13</v>
      </c>
      <c r="C23" s="442" t="str">
        <f>IF('様式B-1-2'!C23="","",'様式B-1-2'!C23)</f>
        <v/>
      </c>
      <c r="D23" s="442" t="str">
        <f>IF('様式B-1-2'!D23="","",'様式B-1-2'!D23)</f>
        <v/>
      </c>
      <c r="E23" s="59" t="str">
        <f>IF('様式B-1-2'!E23="","",'様式B-1-2'!E23)</f>
        <v/>
      </c>
      <c r="F23" s="59" t="str">
        <f>IF('様式B-1-2'!F23="","",'様式B-1-2'!F23)</f>
        <v/>
      </c>
      <c r="G23" s="59" t="str">
        <f>IF('様式B-1-2'!G23="","",'様式B-1-2'!G23)</f>
        <v/>
      </c>
      <c r="H23" s="59" t="str">
        <f>IF('様式B-1-2'!H23="","",'様式B-1-2'!H23)</f>
        <v/>
      </c>
      <c r="I23" s="59" t="str">
        <f>IF('様式B-1-2'!I23="","",'様式B-1-2'!I23)</f>
        <v/>
      </c>
      <c r="J23" s="59" t="str">
        <f>IF('様式B-1-2'!J23="","",'様式B-1-2'!J23)</f>
        <v/>
      </c>
      <c r="K23" s="59" t="str">
        <f>IF('様式B-1-2'!K23="","",'様式B-1-2'!K23)</f>
        <v/>
      </c>
      <c r="L23" s="455" t="str">
        <f ca="1">IF('様式B-1-2'!L23="","","【"&amp;ROUND(IFERROR(IF(ABS('様式B-1-2'!L23)&gt;=10,IF('様式B-1-2'!L23&gt;=0,'様式B-1-2'!L23*RANDBETWEEN(80,90)*0.01,'様式B-1-2'!L23*RANDBETWEEN(110,120)*0.01),'様式B-1-2'!L23-RANDBETWEEN(1,3)),0),0)&amp;"～"&amp;ROUND(IFERROR(IF(ABS('様式B-1-2'!L23)&gt;=10,IF('様式B-1-2'!L23&gt;=0,'様式B-1-2'!L23*RANDBETWEEN(110,120)*0.01,'様式B-1-2'!L23*RANDBETWEEN(80,90)*0.01),'様式B-1-2'!L23+RANDBETWEEN(1,3)),0),0)&amp;"】")</f>
        <v/>
      </c>
      <c r="M23" s="455" t="str">
        <f ca="1">IF('様式B-1-2'!M23="","","【"&amp;ROUND(IFERROR(IF(ABS('様式B-1-2'!M23)&gt;=10,IF('様式B-1-2'!M23&gt;=0,'様式B-1-2'!M23*RANDBETWEEN(80,90)*0.01,'様式B-1-2'!M23*RANDBETWEEN(110,120)*0.01),'様式B-1-2'!M23-RANDBETWEEN(1,3)),0),0)&amp;"～"&amp;ROUND(IFERROR(IF(ABS('様式B-1-2'!M23)&gt;=10,IF('様式B-1-2'!M23&gt;=0,'様式B-1-2'!M23*RANDBETWEEN(110,120)*0.01,'様式B-1-2'!M23*RANDBETWEEN(80,90)*0.01),'様式B-1-2'!M23+RANDBETWEEN(1,3)),0),0)&amp;"】")</f>
        <v/>
      </c>
      <c r="N23" s="455" t="str">
        <f>IF('様式B-1-2'!N23="","",'様式B-1-2'!N23)</f>
        <v/>
      </c>
      <c r="O23" s="456" t="str">
        <f ca="1">IF('様式B-1-2'!O23="","","【"&amp;ROUND(IFERROR(IF(ABS('様式B-1-2'!O23)&gt;=10,IF('様式B-1-2'!O23&gt;=0,'様式B-1-2'!O23*RANDBETWEEN(80,90)*0.01,'様式B-1-2'!O23*RANDBETWEEN(110,120)*0.01),'様式B-1-2'!O23-RANDBETWEEN(1,3)),0),0)&amp;"～"&amp;ROUND(IFERROR(IF(ABS('様式B-1-2'!O23)&gt;=10,IF('様式B-1-2'!O23&gt;=0,'様式B-1-2'!O23*RANDBETWEEN(110,120)*0.01,'様式B-1-2'!O23*RANDBETWEEN(80,90)*0.01),'様式B-1-2'!O23+RANDBETWEEN(1,3)),0),0)&amp;"】")</f>
        <v/>
      </c>
      <c r="P23" s="457" t="str">
        <f ca="1">IF('様式B-1-2'!P23="","","【"&amp;ROUND(IFERROR(IF(ABS('様式B-1-2'!P23)&gt;=10,IF('様式B-1-2'!P23&gt;=0,'様式B-1-2'!P23*RANDBETWEEN(80,90)*0.01,'様式B-1-2'!P23*RANDBETWEEN(110,120)*0.01),'様式B-1-2'!P23-RANDBETWEEN(1,3)),0),0)&amp;"～"&amp;ROUND(IFERROR(IF(ABS('様式B-1-2'!P23)&gt;=10,IF('様式B-1-2'!P23&gt;=0,'様式B-1-2'!P23*RANDBETWEEN(110,120)*0.01,'様式B-1-2'!P23*RANDBETWEEN(80,90)*0.01),'様式B-1-2'!P23+RANDBETWEEN(1,3)),0),0)&amp;"】")</f>
        <v/>
      </c>
      <c r="Q23" s="622" t="str">
        <f ca="1">IF('様式B-1-2'!Q23="","","【"&amp;ROUND(IFERROR(IF(ABS('様式B-1-2'!Q23)&gt;=10,IF('様式B-1-2'!Q23&gt;=0,'様式B-1-2'!Q23*RANDBETWEEN(80,90)*0.01,'様式B-1-2'!Q23*RANDBETWEEN(110,120)*0.01),'様式B-1-2'!Q23-RANDBETWEEN(1,3)),0),0)&amp;"～"&amp;ROUND(IFERROR(IF(ABS('様式B-1-2'!Q23)&gt;=10,IF('様式B-1-2'!Q23&gt;=0,'様式B-1-2'!Q23*RANDBETWEEN(110,120)*0.01,'様式B-1-2'!Q23*RANDBETWEEN(80,90)*0.01),'様式B-1-2'!Q23+RANDBETWEEN(1,3)),0),0)&amp;"】")</f>
        <v/>
      </c>
    </row>
    <row r="24" spans="2:17" ht="14.25" thickBot="1" x14ac:dyDescent="0.2">
      <c r="B24" s="203">
        <v>14</v>
      </c>
      <c r="C24" s="458" t="str">
        <f>IF('様式B-1-2'!C24="","",'様式B-1-2'!C24)</f>
        <v/>
      </c>
      <c r="D24" s="458" t="str">
        <f>IF('様式B-1-2'!D24="","",'様式B-1-2'!D24)</f>
        <v/>
      </c>
      <c r="E24" s="459" t="str">
        <f>IF('様式B-1-2'!E24="","",'様式B-1-2'!E24)</f>
        <v/>
      </c>
      <c r="F24" s="459" t="str">
        <f>IF('様式B-1-2'!F24="","",'様式B-1-2'!F24)</f>
        <v/>
      </c>
      <c r="G24" s="459" t="str">
        <f>IF('様式B-1-2'!G24="","",'様式B-1-2'!G24)</f>
        <v/>
      </c>
      <c r="H24" s="459" t="str">
        <f>IF('様式B-1-2'!H24="","",'様式B-1-2'!H24)</f>
        <v/>
      </c>
      <c r="I24" s="459" t="str">
        <f>IF('様式B-1-2'!I24="","",'様式B-1-2'!I24)</f>
        <v/>
      </c>
      <c r="J24" s="459" t="str">
        <f>IF('様式B-1-2'!J24="","",'様式B-1-2'!J24)</f>
        <v/>
      </c>
      <c r="K24" s="459" t="str">
        <f>IF('様式B-1-2'!K24="","",'様式B-1-2'!K24)</f>
        <v/>
      </c>
      <c r="L24" s="460" t="str">
        <f ca="1">IF('様式B-1-2'!L24="","","【"&amp;ROUND(IFERROR(IF(ABS('様式B-1-2'!L24)&gt;=10,IF('様式B-1-2'!L24&gt;=0,'様式B-1-2'!L24*RANDBETWEEN(80,90)*0.01,'様式B-1-2'!L24*RANDBETWEEN(110,120)*0.01),'様式B-1-2'!L24-RANDBETWEEN(1,3)),0),0)&amp;"～"&amp;ROUND(IFERROR(IF(ABS('様式B-1-2'!L24)&gt;=10,IF('様式B-1-2'!L24&gt;=0,'様式B-1-2'!L24*RANDBETWEEN(110,120)*0.01,'様式B-1-2'!L24*RANDBETWEEN(80,90)*0.01),'様式B-1-2'!L24+RANDBETWEEN(1,3)),0),0)&amp;"】")</f>
        <v/>
      </c>
      <c r="M24" s="460" t="str">
        <f ca="1">IF('様式B-1-2'!M24="","","【"&amp;ROUND(IFERROR(IF(ABS('様式B-1-2'!M24)&gt;=10,IF('様式B-1-2'!M24&gt;=0,'様式B-1-2'!M24*RANDBETWEEN(80,90)*0.01,'様式B-1-2'!M24*RANDBETWEEN(110,120)*0.01),'様式B-1-2'!M24-RANDBETWEEN(1,3)),0),0)&amp;"～"&amp;ROUND(IFERROR(IF(ABS('様式B-1-2'!M24)&gt;=10,IF('様式B-1-2'!M24&gt;=0,'様式B-1-2'!M24*RANDBETWEEN(110,120)*0.01,'様式B-1-2'!M24*RANDBETWEEN(80,90)*0.01),'様式B-1-2'!M24+RANDBETWEEN(1,3)),0),0)&amp;"】")</f>
        <v/>
      </c>
      <c r="N24" s="460" t="str">
        <f>IF('様式B-1-2'!N24="","",'様式B-1-2'!N24)</f>
        <v/>
      </c>
      <c r="O24" s="462" t="str">
        <f ca="1">IF('様式B-1-2'!O24="","","【"&amp;ROUND(IFERROR(IF(ABS('様式B-1-2'!O24)&gt;=10,IF('様式B-1-2'!O24&gt;=0,'様式B-1-2'!O24*RANDBETWEEN(80,90)*0.01,'様式B-1-2'!O24*RANDBETWEEN(110,120)*0.01),'様式B-1-2'!O24-RANDBETWEEN(1,3)),0),0)&amp;"～"&amp;ROUND(IFERROR(IF(ABS('様式B-1-2'!O24)&gt;=10,IF('様式B-1-2'!O24&gt;=0,'様式B-1-2'!O24*RANDBETWEEN(110,120)*0.01,'様式B-1-2'!O24*RANDBETWEEN(80,90)*0.01),'様式B-1-2'!O24+RANDBETWEEN(1,3)),0),0)&amp;"】")</f>
        <v/>
      </c>
      <c r="P24" s="463" t="str">
        <f ca="1">IF('様式B-1-2'!P24="","","【"&amp;ROUND(IFERROR(IF(ABS('様式B-1-2'!P24)&gt;=10,IF('様式B-1-2'!P24&gt;=0,'様式B-1-2'!P24*RANDBETWEEN(80,90)*0.01,'様式B-1-2'!P24*RANDBETWEEN(110,120)*0.01),'様式B-1-2'!P24-RANDBETWEEN(1,3)),0),0)&amp;"～"&amp;ROUND(IFERROR(IF(ABS('様式B-1-2'!P24)&gt;=10,IF('様式B-1-2'!P24&gt;=0,'様式B-1-2'!P24*RANDBETWEEN(110,120)*0.01,'様式B-1-2'!P24*RANDBETWEEN(80,90)*0.01),'様式B-1-2'!P24+RANDBETWEEN(1,3)),0),0)&amp;"】")</f>
        <v/>
      </c>
      <c r="Q24" s="623" t="str">
        <f ca="1">IF('様式B-1-2'!Q24="","","【"&amp;ROUND(IFERROR(IF(ABS('様式B-1-2'!Q24)&gt;=10,IF('様式B-1-2'!Q24&gt;=0,'様式B-1-2'!Q24*RANDBETWEEN(80,90)*0.01,'様式B-1-2'!Q24*RANDBETWEEN(110,120)*0.01),'様式B-1-2'!Q24-RANDBETWEEN(1,3)),0),0)&amp;"～"&amp;ROUND(IFERROR(IF(ABS('様式B-1-2'!Q24)&gt;=10,IF('様式B-1-2'!Q24&gt;=0,'様式B-1-2'!Q24*RANDBETWEEN(110,120)*0.01,'様式B-1-2'!Q24*RANDBETWEEN(80,90)*0.01),'様式B-1-2'!Q24+RANDBETWEEN(1,3)),0),0)&amp;"】")</f>
        <v/>
      </c>
    </row>
    <row r="25" spans="2:17" ht="14.25" thickBot="1" x14ac:dyDescent="0.2">
      <c r="B25" s="163" t="s">
        <v>113</v>
      </c>
      <c r="C25" s="452" t="s">
        <v>114</v>
      </c>
      <c r="D25" s="452" t="s">
        <v>114</v>
      </c>
      <c r="E25" s="452" t="s">
        <v>114</v>
      </c>
      <c r="F25" s="452" t="s">
        <v>114</v>
      </c>
      <c r="G25" s="452" t="s">
        <v>114</v>
      </c>
      <c r="H25" s="452" t="s">
        <v>114</v>
      </c>
      <c r="I25" s="452" t="s">
        <v>114</v>
      </c>
      <c r="J25" s="452" t="s">
        <v>114</v>
      </c>
      <c r="K25" s="452" t="s">
        <v>114</v>
      </c>
      <c r="L25" s="464" t="str">
        <f ca="1">IF('様式B-1-2'!L25="","","【"&amp;ROUND(IFERROR(IF(ABS('様式B-1-2'!L25)&gt;=10,IF('様式B-1-2'!L25&gt;=0,'様式B-1-2'!L25*RANDBETWEEN(80,90)*0.01,'様式B-1-2'!L25*RANDBETWEEN(110,120)*0.01),'様式B-1-2'!L25-RANDBETWEEN(1,3)),0),0)&amp;"～"&amp;ROUND(IFERROR(IF(ABS('様式B-1-2'!L25)&gt;=10,IF('様式B-1-2'!L25&gt;=0,'様式B-1-2'!L25*RANDBETWEEN(110,120)*0.01,'様式B-1-2'!L25*RANDBETWEEN(80,90)*0.01),'様式B-1-2'!L25+RANDBETWEEN(1,3)),0),0)&amp;"】")</f>
        <v/>
      </c>
      <c r="M25" s="464" t="str">
        <f ca="1">IF('様式B-1-2'!M25="","","【"&amp;ROUND(IFERROR(IF(ABS('様式B-1-2'!M25)&gt;=10,IF('様式B-1-2'!M25&gt;=0,'様式B-1-2'!M25*RANDBETWEEN(80,90)*0.01,'様式B-1-2'!M25*RANDBETWEEN(110,120)*0.01),'様式B-1-2'!M25-RANDBETWEEN(1,3)),0),0)&amp;"～"&amp;ROUND(IFERROR(IF(ABS('様式B-1-2'!M25)&gt;=10,IF('様式B-1-2'!M25&gt;=0,'様式B-1-2'!M25*RANDBETWEEN(110,120)*0.01,'様式B-1-2'!M25*RANDBETWEEN(80,90)*0.01),'様式B-1-2'!M25+RANDBETWEEN(1,3)),0),0)&amp;"】")</f>
        <v/>
      </c>
      <c r="N25" s="452" t="s">
        <v>114</v>
      </c>
      <c r="O25" s="464" t="str">
        <f ca="1">IF('様式B-1-2'!O25="","","【"&amp;ROUND(IFERROR(IF(ABS('様式B-1-2'!O25)&gt;=10,IF('様式B-1-2'!O25&gt;=0,'様式B-1-2'!O25*RANDBETWEEN(80,90)*0.01,'様式B-1-2'!O25*RANDBETWEEN(110,120)*0.01),'様式B-1-2'!O25-RANDBETWEEN(1,3)),0),0)&amp;"～"&amp;ROUND(IFERROR(IF(ABS('様式B-1-2'!O25)&gt;=10,IF('様式B-1-2'!O25&gt;=0,'様式B-1-2'!O25*RANDBETWEEN(110,120)*0.01,'様式B-1-2'!O25*RANDBETWEEN(80,90)*0.01),'様式B-1-2'!O25+RANDBETWEEN(1,3)),0),0)&amp;"】")</f>
        <v/>
      </c>
      <c r="P25" s="465" t="str">
        <f ca="1">IF('様式B-1-2'!P25="","","【"&amp;ROUND(IFERROR(IF(ABS('様式B-1-2'!P25)&gt;=10,IF('様式B-1-2'!P25&gt;=0,'様式B-1-2'!P25*RANDBETWEEN(80,90)*0.01,'様式B-1-2'!P25*RANDBETWEEN(110,120)*0.01),'様式B-1-2'!P25-RANDBETWEEN(1,3)),0),0)&amp;"～"&amp;ROUND(IFERROR(IF(ABS('様式B-1-2'!P25)&gt;=10,IF('様式B-1-2'!P25&gt;=0,'様式B-1-2'!P25*RANDBETWEEN(110,120)*0.01,'様式B-1-2'!P25*RANDBETWEEN(80,90)*0.01),'様式B-1-2'!P25+RANDBETWEEN(1,3)),0),0)&amp;"】")</f>
        <v/>
      </c>
      <c r="Q25" s="465" t="str">
        <f ca="1">IF('様式B-1-2'!Q25="","","【"&amp;ROUND(IFERROR(IF(ABS('様式B-1-2'!Q25)&gt;=10,IF('様式B-1-2'!Q25&gt;=0,'様式B-1-2'!Q25*RANDBETWEEN(80,90)*0.01,'様式B-1-2'!Q25*RANDBETWEEN(110,120)*0.01),'様式B-1-2'!Q25-RANDBETWEEN(1,3)),0),0)&amp;"～"&amp;ROUND(IFERROR(IF(ABS('様式B-1-2'!Q25)&gt;=10,IF('様式B-1-2'!Q25&gt;=0,'様式B-1-2'!Q25*RANDBETWEEN(110,120)*0.01,'様式B-1-2'!Q25*RANDBETWEEN(80,90)*0.01),'様式B-1-2'!Q25+RANDBETWEEN(1,3)),0),0)&amp;"】")</f>
        <v/>
      </c>
    </row>
    <row r="26" spans="2:17" ht="5.0999999999999996" customHeight="1" x14ac:dyDescent="0.15"/>
  </sheetData>
  <mergeCells count="18">
    <mergeCell ref="B6:D6"/>
    <mergeCell ref="E6:L6"/>
    <mergeCell ref="B8:B10"/>
    <mergeCell ref="C8:C10"/>
    <mergeCell ref="J8:J10"/>
    <mergeCell ref="K8:K10"/>
    <mergeCell ref="L8:L10"/>
    <mergeCell ref="E9:E10"/>
    <mergeCell ref="F9:F10"/>
    <mergeCell ref="G9:G10"/>
    <mergeCell ref="H9:H10"/>
    <mergeCell ref="D8:D10"/>
    <mergeCell ref="Q8:Q10"/>
    <mergeCell ref="I9:I10"/>
    <mergeCell ref="M8:M10"/>
    <mergeCell ref="N8:N10"/>
    <mergeCell ref="O8:O10"/>
    <mergeCell ref="P8:P10"/>
  </mergeCells>
  <phoneticPr fontId="23"/>
  <printOptions horizontalCentered="1"/>
  <pageMargins left="0.31496062992125984" right="0.31496062992125984" top="0.35433070866141736" bottom="0.35433070866141736" header="0.31496062992125984" footer="0.31496062992125984"/>
  <pageSetup paperSize="9" scale="59"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Y34"/>
  <sheetViews>
    <sheetView view="pageBreakPreview" zoomScaleNormal="100" zoomScaleSheetLayoutView="100" workbookViewId="0">
      <selection activeCell="G13" sqref="G13"/>
    </sheetView>
  </sheetViews>
  <sheetFormatPr defaultColWidth="9" defaultRowHeight="13.5" x14ac:dyDescent="0.15"/>
  <cols>
    <col min="1" max="1" width="2.375" style="28" customWidth="1"/>
    <col min="2" max="3" width="2.625" style="28" customWidth="1"/>
    <col min="4" max="4" width="4.125" style="28" customWidth="1"/>
    <col min="5" max="5" width="9.875" style="28" customWidth="1"/>
    <col min="6" max="6" width="28.125" style="28" customWidth="1"/>
    <col min="7" max="7" width="16.875" style="28" customWidth="1"/>
    <col min="8" max="8" width="16" style="28" customWidth="1"/>
    <col min="9" max="9" width="15" style="28" customWidth="1"/>
    <col min="10" max="10" width="15.5" style="28" customWidth="1"/>
    <col min="11" max="11" width="14.625" style="28" customWidth="1"/>
    <col min="12" max="12" width="16.375" style="28" customWidth="1"/>
    <col min="13" max="13" width="14.625" style="28" customWidth="1"/>
    <col min="14" max="14" width="13.875" style="28" customWidth="1"/>
    <col min="15" max="18" width="16.5" style="28" customWidth="1"/>
    <col min="19" max="21" width="15.5" style="28" customWidth="1"/>
    <col min="22" max="22" width="1.875" style="28" customWidth="1"/>
    <col min="23" max="25" width="9" style="28" hidden="1" customWidth="1"/>
    <col min="26" max="16384" width="9" style="28"/>
  </cols>
  <sheetData>
    <row r="1" spans="1:21" ht="23.25" customHeight="1" x14ac:dyDescent="0.15">
      <c r="B1" s="110" t="s">
        <v>981</v>
      </c>
      <c r="C1" s="110"/>
      <c r="D1" s="22"/>
      <c r="E1" s="22"/>
      <c r="F1" s="22"/>
    </row>
    <row r="2" spans="1:21" ht="17.25" customHeight="1" x14ac:dyDescent="0.15">
      <c r="B2" s="27" t="s">
        <v>116</v>
      </c>
      <c r="C2" s="27"/>
    </row>
    <row r="3" spans="1:21" ht="7.5" customHeight="1" x14ac:dyDescent="0.15">
      <c r="A3" s="27"/>
    </row>
    <row r="4" spans="1:21" ht="34.5" customHeight="1" x14ac:dyDescent="0.15">
      <c r="A4" s="27"/>
      <c r="B4" s="813" t="s">
        <v>117</v>
      </c>
      <c r="C4" s="813"/>
      <c r="D4" s="813"/>
      <c r="E4" s="813"/>
      <c r="F4" s="813"/>
      <c r="G4" s="813"/>
      <c r="H4" s="813"/>
      <c r="I4" s="813"/>
      <c r="J4" s="813"/>
      <c r="K4" s="813"/>
      <c r="L4" s="813"/>
      <c r="M4" s="813"/>
      <c r="N4" s="813"/>
      <c r="O4" s="813"/>
      <c r="P4" s="813"/>
      <c r="Q4" s="813"/>
      <c r="R4" s="813"/>
      <c r="S4" s="813"/>
      <c r="T4" s="813"/>
      <c r="U4" s="813"/>
    </row>
    <row r="5" spans="1:21" ht="8.25" customHeight="1" thickBot="1" x14ac:dyDescent="0.2">
      <c r="A5" s="27"/>
    </row>
    <row r="6" spans="1:21" ht="17.25" customHeight="1" thickBot="1" x14ac:dyDescent="0.2">
      <c r="A6" s="27"/>
      <c r="B6" s="180" t="s">
        <v>118</v>
      </c>
      <c r="C6" s="181"/>
      <c r="D6" s="181"/>
      <c r="E6" s="181"/>
      <c r="F6" s="181"/>
      <c r="G6" s="829" t="str">
        <f>IF(様式一覧表B!D5="","",様式一覧表B!D5)</f>
        <v/>
      </c>
      <c r="H6" s="830"/>
      <c r="I6" s="830"/>
      <c r="J6" s="830"/>
      <c r="K6" s="830"/>
      <c r="L6" s="830"/>
      <c r="M6" s="831"/>
    </row>
    <row r="7" spans="1:21" ht="17.25" customHeight="1" thickBot="1" x14ac:dyDescent="0.2">
      <c r="A7" s="27"/>
      <c r="D7" s="22"/>
      <c r="E7" s="22"/>
      <c r="F7" s="22"/>
      <c r="G7" s="22"/>
      <c r="H7" s="22"/>
    </row>
    <row r="8" spans="1:21" ht="18.600000000000001" customHeight="1" x14ac:dyDescent="0.15">
      <c r="A8" s="27"/>
      <c r="B8" s="814" t="s">
        <v>119</v>
      </c>
      <c r="C8" s="815"/>
      <c r="D8" s="815"/>
      <c r="E8" s="816"/>
      <c r="F8" s="816"/>
      <c r="G8" s="823" t="s">
        <v>160</v>
      </c>
      <c r="H8" s="824"/>
      <c r="I8" s="825"/>
      <c r="J8" s="823" t="s">
        <v>120</v>
      </c>
      <c r="K8" s="824"/>
      <c r="L8" s="825"/>
      <c r="M8" s="823" t="s">
        <v>121</v>
      </c>
      <c r="N8" s="824"/>
      <c r="O8" s="825"/>
      <c r="P8" s="823" t="s">
        <v>122</v>
      </c>
      <c r="Q8" s="824"/>
      <c r="R8" s="825"/>
      <c r="S8" s="823" t="s">
        <v>123</v>
      </c>
      <c r="T8" s="824"/>
      <c r="U8" s="825"/>
    </row>
    <row r="9" spans="1:21" s="30" customFormat="1" ht="17.649999999999999" customHeight="1" x14ac:dyDescent="0.15">
      <c r="B9" s="817"/>
      <c r="C9" s="818"/>
      <c r="D9" s="818"/>
      <c r="E9" s="819"/>
      <c r="F9" s="819"/>
      <c r="G9" s="198" t="s">
        <v>124</v>
      </c>
      <c r="H9" s="199" t="s">
        <v>125</v>
      </c>
      <c r="I9" s="200" t="s">
        <v>126</v>
      </c>
      <c r="J9" s="198" t="s">
        <v>124</v>
      </c>
      <c r="K9" s="199" t="s">
        <v>125</v>
      </c>
      <c r="L9" s="84" t="s">
        <v>126</v>
      </c>
      <c r="M9" s="624" t="s">
        <v>124</v>
      </c>
      <c r="N9" s="83" t="s">
        <v>125</v>
      </c>
      <c r="O9" s="84" t="s">
        <v>126</v>
      </c>
      <c r="P9" s="627" t="s">
        <v>127</v>
      </c>
      <c r="Q9" s="166" t="s">
        <v>125</v>
      </c>
      <c r="R9" s="84" t="s">
        <v>126</v>
      </c>
      <c r="S9" s="624" t="s">
        <v>124</v>
      </c>
      <c r="T9" s="83" t="s">
        <v>125</v>
      </c>
      <c r="U9" s="84" t="s">
        <v>126</v>
      </c>
    </row>
    <row r="10" spans="1:21" s="30" customFormat="1" x14ac:dyDescent="0.15">
      <c r="B10" s="826" t="s">
        <v>128</v>
      </c>
      <c r="C10" s="827"/>
      <c r="D10" s="827"/>
      <c r="E10" s="828"/>
      <c r="F10" s="828"/>
      <c r="G10" s="223"/>
      <c r="H10" s="224"/>
      <c r="I10" s="225"/>
      <c r="J10" s="223"/>
      <c r="K10" s="224"/>
      <c r="L10" s="225"/>
      <c r="M10" s="223"/>
      <c r="N10" s="224"/>
      <c r="O10" s="225"/>
      <c r="P10" s="628"/>
      <c r="Q10" s="226"/>
      <c r="R10" s="225"/>
      <c r="S10" s="223"/>
      <c r="T10" s="224"/>
      <c r="U10" s="225"/>
    </row>
    <row r="11" spans="1:21" x14ac:dyDescent="0.15">
      <c r="B11" s="820" t="s">
        <v>129</v>
      </c>
      <c r="C11" s="821"/>
      <c r="D11" s="822"/>
      <c r="E11" s="822"/>
      <c r="F11" s="822"/>
      <c r="G11" s="726"/>
      <c r="H11" s="727"/>
      <c r="I11" s="728"/>
      <c r="J11" s="726"/>
      <c r="K11" s="727"/>
      <c r="L11" s="728"/>
      <c r="M11" s="726"/>
      <c r="N11" s="727"/>
      <c r="O11" s="728"/>
      <c r="P11" s="726"/>
      <c r="Q11" s="727"/>
      <c r="R11" s="728"/>
      <c r="S11" s="726"/>
      <c r="T11" s="727"/>
      <c r="U11" s="728"/>
    </row>
    <row r="12" spans="1:21" x14ac:dyDescent="0.15">
      <c r="B12" s="31"/>
      <c r="C12" s="811" t="s">
        <v>130</v>
      </c>
      <c r="D12" s="812"/>
      <c r="E12" s="812"/>
      <c r="F12" s="812"/>
      <c r="G12" s="726"/>
      <c r="H12" s="727"/>
      <c r="I12" s="728"/>
      <c r="J12" s="726"/>
      <c r="K12" s="727"/>
      <c r="L12" s="728"/>
      <c r="M12" s="726"/>
      <c r="N12" s="727"/>
      <c r="O12" s="728"/>
      <c r="P12" s="726"/>
      <c r="Q12" s="727"/>
      <c r="R12" s="728"/>
      <c r="S12" s="726"/>
      <c r="T12" s="727"/>
      <c r="U12" s="728"/>
    </row>
    <row r="13" spans="1:21" x14ac:dyDescent="0.15">
      <c r="B13" s="31"/>
      <c r="C13" s="188"/>
      <c r="D13" s="189" t="s">
        <v>106</v>
      </c>
      <c r="E13" s="614"/>
      <c r="F13" s="614"/>
      <c r="G13" s="227"/>
      <c r="H13" s="228"/>
      <c r="I13" s="626"/>
      <c r="J13" s="227"/>
      <c r="K13" s="228"/>
      <c r="L13" s="229"/>
      <c r="M13" s="227"/>
      <c r="N13" s="228"/>
      <c r="O13" s="229"/>
      <c r="P13" s="629"/>
      <c r="Q13" s="230"/>
      <c r="R13" s="229"/>
      <c r="S13" s="227"/>
      <c r="T13" s="228"/>
      <c r="U13" s="229"/>
    </row>
    <row r="14" spans="1:21" x14ac:dyDescent="0.15">
      <c r="B14" s="31"/>
      <c r="C14" s="187"/>
      <c r="D14" s="189" t="s">
        <v>982</v>
      </c>
      <c r="E14" s="614"/>
      <c r="F14" s="614"/>
      <c r="G14" s="232"/>
      <c r="H14" s="233"/>
      <c r="I14" s="234"/>
      <c r="J14" s="232"/>
      <c r="K14" s="233"/>
      <c r="L14" s="234"/>
      <c r="M14" s="232"/>
      <c r="N14" s="233"/>
      <c r="O14" s="234"/>
      <c r="P14" s="232"/>
      <c r="Q14" s="233"/>
      <c r="R14" s="234"/>
      <c r="S14" s="232"/>
      <c r="T14" s="233"/>
      <c r="U14" s="234"/>
    </row>
    <row r="15" spans="1:21" x14ac:dyDescent="0.15">
      <c r="B15" s="31"/>
      <c r="C15" s="188"/>
      <c r="D15" s="189" t="s">
        <v>985</v>
      </c>
      <c r="E15" s="614"/>
      <c r="F15" s="614"/>
      <c r="G15" s="625"/>
      <c r="H15" s="466"/>
      <c r="I15" s="467"/>
      <c r="J15" s="625"/>
      <c r="K15" s="466"/>
      <c r="L15" s="467"/>
      <c r="M15" s="625"/>
      <c r="N15" s="466"/>
      <c r="O15" s="467"/>
      <c r="P15" s="625"/>
      <c r="Q15" s="466"/>
      <c r="R15" s="467"/>
      <c r="S15" s="625"/>
      <c r="T15" s="466"/>
      <c r="U15" s="467"/>
    </row>
    <row r="16" spans="1:21" x14ac:dyDescent="0.15">
      <c r="B16" s="31"/>
      <c r="C16" s="188"/>
      <c r="D16" s="189" t="s">
        <v>1020</v>
      </c>
      <c r="E16" s="614"/>
      <c r="F16" s="614"/>
      <c r="G16" s="232"/>
      <c r="H16" s="233"/>
      <c r="I16" s="234"/>
      <c r="J16" s="232"/>
      <c r="K16" s="233"/>
      <c r="L16" s="234"/>
      <c r="M16" s="232"/>
      <c r="N16" s="233"/>
      <c r="O16" s="234"/>
      <c r="P16" s="232"/>
      <c r="Q16" s="233"/>
      <c r="R16" s="234"/>
      <c r="S16" s="232"/>
      <c r="T16" s="233"/>
      <c r="U16" s="234"/>
    </row>
    <row r="17" spans="2:21" x14ac:dyDescent="0.15">
      <c r="B17" s="31"/>
      <c r="C17" s="188"/>
      <c r="D17" s="189" t="s">
        <v>1021</v>
      </c>
      <c r="E17" s="614"/>
      <c r="F17" s="614"/>
      <c r="G17" s="232"/>
      <c r="H17" s="233"/>
      <c r="I17" s="234"/>
      <c r="J17" s="232"/>
      <c r="K17" s="233"/>
      <c r="L17" s="234"/>
      <c r="M17" s="232"/>
      <c r="N17" s="233"/>
      <c r="O17" s="234"/>
      <c r="P17" s="232"/>
      <c r="Q17" s="233"/>
      <c r="R17" s="234"/>
      <c r="S17" s="232"/>
      <c r="T17" s="233"/>
      <c r="U17" s="234"/>
    </row>
    <row r="18" spans="2:21" x14ac:dyDescent="0.15">
      <c r="B18" s="31"/>
      <c r="C18" s="187"/>
      <c r="D18" s="189" t="s">
        <v>997</v>
      </c>
      <c r="E18" s="614"/>
      <c r="F18" s="614"/>
      <c r="G18" s="232"/>
      <c r="H18" s="233"/>
      <c r="I18" s="234"/>
      <c r="J18" s="232"/>
      <c r="K18" s="233"/>
      <c r="L18" s="234"/>
      <c r="M18" s="232"/>
      <c r="N18" s="233"/>
      <c r="O18" s="234"/>
      <c r="P18" s="232"/>
      <c r="Q18" s="233"/>
      <c r="R18" s="234"/>
      <c r="S18" s="232"/>
      <c r="T18" s="233"/>
      <c r="U18" s="234"/>
    </row>
    <row r="19" spans="2:21" x14ac:dyDescent="0.15">
      <c r="B19" s="31"/>
      <c r="C19" s="807" t="s">
        <v>131</v>
      </c>
      <c r="D19" s="808"/>
      <c r="E19" s="808"/>
      <c r="F19" s="808"/>
      <c r="G19" s="227"/>
      <c r="H19" s="231"/>
      <c r="I19" s="229"/>
      <c r="J19" s="227"/>
      <c r="K19" s="228"/>
      <c r="L19" s="229"/>
      <c r="M19" s="227"/>
      <c r="N19" s="228"/>
      <c r="O19" s="229"/>
      <c r="P19" s="629"/>
      <c r="Q19" s="230"/>
      <c r="R19" s="229"/>
      <c r="S19" s="227"/>
      <c r="T19" s="228"/>
      <c r="U19" s="229"/>
    </row>
    <row r="20" spans="2:21" x14ac:dyDescent="0.15">
      <c r="B20" s="31"/>
      <c r="C20" s="807" t="s">
        <v>132</v>
      </c>
      <c r="D20" s="808"/>
      <c r="E20" s="808"/>
      <c r="F20" s="808"/>
      <c r="G20" s="227"/>
      <c r="H20" s="231"/>
      <c r="I20" s="229"/>
      <c r="J20" s="227"/>
      <c r="K20" s="228"/>
      <c r="L20" s="229"/>
      <c r="M20" s="227"/>
      <c r="N20" s="228"/>
      <c r="O20" s="229"/>
      <c r="P20" s="629"/>
      <c r="Q20" s="230"/>
      <c r="R20" s="229"/>
      <c r="S20" s="227"/>
      <c r="T20" s="228"/>
      <c r="U20" s="229"/>
    </row>
    <row r="21" spans="2:21" x14ac:dyDescent="0.15">
      <c r="B21" s="31"/>
      <c r="C21" s="807" t="s">
        <v>133</v>
      </c>
      <c r="D21" s="808"/>
      <c r="E21" s="808"/>
      <c r="F21" s="808"/>
      <c r="G21" s="227"/>
      <c r="H21" s="228"/>
      <c r="I21" s="229"/>
      <c r="J21" s="227"/>
      <c r="K21" s="228"/>
      <c r="L21" s="229"/>
      <c r="M21" s="227"/>
      <c r="N21" s="228"/>
      <c r="O21" s="229"/>
      <c r="P21" s="629"/>
      <c r="Q21" s="230"/>
      <c r="R21" s="229"/>
      <c r="S21" s="227"/>
      <c r="T21" s="228"/>
      <c r="U21" s="229"/>
    </row>
    <row r="22" spans="2:21" x14ac:dyDescent="0.15">
      <c r="B22" s="31"/>
      <c r="C22" s="807" t="s">
        <v>134</v>
      </c>
      <c r="D22" s="808"/>
      <c r="E22" s="808"/>
      <c r="F22" s="808"/>
      <c r="G22" s="227"/>
      <c r="H22" s="228"/>
      <c r="I22" s="229"/>
      <c r="J22" s="227"/>
      <c r="K22" s="228"/>
      <c r="L22" s="229"/>
      <c r="M22" s="227"/>
      <c r="N22" s="228"/>
      <c r="O22" s="229"/>
      <c r="P22" s="629"/>
      <c r="Q22" s="230"/>
      <c r="R22" s="229"/>
      <c r="S22" s="227"/>
      <c r="T22" s="228"/>
      <c r="U22" s="229"/>
    </row>
    <row r="23" spans="2:21" x14ac:dyDescent="0.15">
      <c r="B23" s="31"/>
      <c r="C23" s="807" t="s">
        <v>135</v>
      </c>
      <c r="D23" s="808"/>
      <c r="E23" s="808"/>
      <c r="F23" s="808"/>
      <c r="G23" s="227"/>
      <c r="H23" s="228"/>
      <c r="I23" s="229"/>
      <c r="J23" s="227"/>
      <c r="K23" s="228"/>
      <c r="L23" s="229"/>
      <c r="M23" s="227"/>
      <c r="N23" s="228"/>
      <c r="O23" s="229"/>
      <c r="P23" s="629"/>
      <c r="Q23" s="230"/>
      <c r="R23" s="229"/>
      <c r="S23" s="227"/>
      <c r="T23" s="228"/>
      <c r="U23" s="229"/>
    </row>
    <row r="24" spans="2:21" x14ac:dyDescent="0.15">
      <c r="B24" s="31"/>
      <c r="C24" s="807" t="s">
        <v>136</v>
      </c>
      <c r="D24" s="808"/>
      <c r="E24" s="808"/>
      <c r="F24" s="808"/>
      <c r="G24" s="227"/>
      <c r="H24" s="228"/>
      <c r="I24" s="229"/>
      <c r="J24" s="227"/>
      <c r="K24" s="228"/>
      <c r="L24" s="229"/>
      <c r="M24" s="227"/>
      <c r="N24" s="228"/>
      <c r="O24" s="229"/>
      <c r="P24" s="629"/>
      <c r="Q24" s="230"/>
      <c r="R24" s="229"/>
      <c r="S24" s="227"/>
      <c r="T24" s="228"/>
      <c r="U24" s="229"/>
    </row>
    <row r="25" spans="2:21" ht="50.25" customHeight="1" x14ac:dyDescent="0.15">
      <c r="B25" s="31"/>
      <c r="C25" s="807" t="s">
        <v>137</v>
      </c>
      <c r="D25" s="808"/>
      <c r="E25" s="808"/>
      <c r="F25" s="808"/>
      <c r="G25" s="227"/>
      <c r="H25" s="228"/>
      <c r="I25" s="229"/>
      <c r="J25" s="227"/>
      <c r="K25" s="228"/>
      <c r="L25" s="229"/>
      <c r="M25" s="227"/>
      <c r="N25" s="228"/>
      <c r="O25" s="229"/>
      <c r="P25" s="629"/>
      <c r="Q25" s="230"/>
      <c r="R25" s="229"/>
      <c r="S25" s="227"/>
      <c r="T25" s="228"/>
      <c r="U25" s="229"/>
    </row>
    <row r="26" spans="2:21" x14ac:dyDescent="0.15">
      <c r="B26" s="31"/>
      <c r="C26" s="807" t="s">
        <v>138</v>
      </c>
      <c r="D26" s="808"/>
      <c r="E26" s="808"/>
      <c r="F26" s="808"/>
      <c r="G26" s="227"/>
      <c r="H26" s="228"/>
      <c r="I26" s="229"/>
      <c r="J26" s="227"/>
      <c r="K26" s="228"/>
      <c r="L26" s="229"/>
      <c r="M26" s="227"/>
      <c r="N26" s="228"/>
      <c r="O26" s="229"/>
      <c r="P26" s="629"/>
      <c r="Q26" s="230"/>
      <c r="R26" s="229"/>
      <c r="S26" s="227"/>
      <c r="T26" s="228"/>
      <c r="U26" s="229"/>
    </row>
    <row r="27" spans="2:21" x14ac:dyDescent="0.15">
      <c r="B27" s="31"/>
      <c r="C27" s="807" t="s">
        <v>139</v>
      </c>
      <c r="D27" s="808"/>
      <c r="E27" s="808"/>
      <c r="F27" s="808"/>
      <c r="G27" s="227"/>
      <c r="H27" s="228"/>
      <c r="I27" s="229"/>
      <c r="J27" s="227"/>
      <c r="K27" s="228"/>
      <c r="L27" s="229"/>
      <c r="M27" s="227"/>
      <c r="N27" s="228"/>
      <c r="O27" s="229"/>
      <c r="P27" s="629"/>
      <c r="Q27" s="230"/>
      <c r="R27" s="229"/>
      <c r="S27" s="227"/>
      <c r="T27" s="228"/>
      <c r="U27" s="229"/>
    </row>
    <row r="28" spans="2:21" x14ac:dyDescent="0.15">
      <c r="B28" s="31"/>
      <c r="C28" s="807" t="s">
        <v>140</v>
      </c>
      <c r="D28" s="808"/>
      <c r="E28" s="808"/>
      <c r="F28" s="808"/>
      <c r="G28" s="227"/>
      <c r="H28" s="228"/>
      <c r="I28" s="229"/>
      <c r="J28" s="227"/>
      <c r="K28" s="228"/>
      <c r="L28" s="229"/>
      <c r="M28" s="227"/>
      <c r="N28" s="228"/>
      <c r="O28" s="229"/>
      <c r="P28" s="629"/>
      <c r="Q28" s="230"/>
      <c r="R28" s="229"/>
      <c r="S28" s="227"/>
      <c r="T28" s="228"/>
      <c r="U28" s="229"/>
    </row>
    <row r="29" spans="2:21" x14ac:dyDescent="0.15">
      <c r="B29" s="31"/>
      <c r="C29" s="807" t="s">
        <v>141</v>
      </c>
      <c r="D29" s="808"/>
      <c r="E29" s="808"/>
      <c r="F29" s="808"/>
      <c r="G29" s="227"/>
      <c r="H29" s="228"/>
      <c r="I29" s="229"/>
      <c r="J29" s="227"/>
      <c r="K29" s="228"/>
      <c r="L29" s="229"/>
      <c r="M29" s="227"/>
      <c r="N29" s="228"/>
      <c r="O29" s="229"/>
      <c r="P29" s="629"/>
      <c r="Q29" s="230"/>
      <c r="R29" s="229"/>
      <c r="S29" s="227"/>
      <c r="T29" s="228"/>
      <c r="U29" s="229"/>
    </row>
    <row r="30" spans="2:21" ht="55.5" customHeight="1" x14ac:dyDescent="0.15">
      <c r="B30" s="31"/>
      <c r="C30" s="807" t="s">
        <v>142</v>
      </c>
      <c r="D30" s="808"/>
      <c r="E30" s="808"/>
      <c r="F30" s="808"/>
      <c r="G30" s="227"/>
      <c r="H30" s="228"/>
      <c r="I30" s="229"/>
      <c r="J30" s="227"/>
      <c r="K30" s="228"/>
      <c r="L30" s="229"/>
      <c r="M30" s="227"/>
      <c r="N30" s="228"/>
      <c r="O30" s="229"/>
      <c r="P30" s="629"/>
      <c r="Q30" s="230"/>
      <c r="R30" s="229"/>
      <c r="S30" s="227"/>
      <c r="T30" s="228"/>
      <c r="U30" s="229"/>
    </row>
    <row r="31" spans="2:21" x14ac:dyDescent="0.15">
      <c r="B31" s="31"/>
      <c r="C31" s="807" t="s">
        <v>143</v>
      </c>
      <c r="D31" s="808"/>
      <c r="E31" s="808"/>
      <c r="F31" s="808"/>
      <c r="G31" s="227"/>
      <c r="H31" s="228"/>
      <c r="I31" s="229"/>
      <c r="J31" s="227"/>
      <c r="K31" s="228"/>
      <c r="L31" s="229"/>
      <c r="M31" s="227"/>
      <c r="N31" s="228"/>
      <c r="O31" s="229"/>
      <c r="P31" s="629"/>
      <c r="Q31" s="230"/>
      <c r="R31" s="229"/>
      <c r="S31" s="227"/>
      <c r="T31" s="228"/>
      <c r="U31" s="229"/>
    </row>
    <row r="32" spans="2:21" ht="75.75" customHeight="1" x14ac:dyDescent="0.15">
      <c r="B32" s="32"/>
      <c r="C32" s="809" t="s">
        <v>969</v>
      </c>
      <c r="D32" s="810"/>
      <c r="E32" s="810"/>
      <c r="F32" s="810"/>
      <c r="G32" s="236"/>
      <c r="H32" s="237"/>
      <c r="I32" s="238"/>
      <c r="J32" s="236"/>
      <c r="K32" s="237"/>
      <c r="L32" s="238"/>
      <c r="M32" s="236"/>
      <c r="N32" s="237"/>
      <c r="O32" s="238"/>
      <c r="P32" s="630"/>
      <c r="Q32" s="239"/>
      <c r="R32" s="238"/>
      <c r="S32" s="236"/>
      <c r="T32" s="237"/>
      <c r="U32" s="238"/>
    </row>
    <row r="33" spans="2:9" ht="15.75" customHeight="1" x14ac:dyDescent="0.15">
      <c r="B33" s="28" t="s">
        <v>144</v>
      </c>
    </row>
    <row r="34" spans="2:9" ht="85.15" customHeight="1" x14ac:dyDescent="0.15">
      <c r="B34" s="806"/>
      <c r="C34" s="806"/>
      <c r="D34" s="806"/>
      <c r="E34" s="806"/>
      <c r="F34" s="806"/>
      <c r="G34" s="806"/>
      <c r="H34" s="806"/>
      <c r="I34" s="806"/>
    </row>
  </sheetData>
  <mergeCells count="26">
    <mergeCell ref="C12:F12"/>
    <mergeCell ref="B4:U4"/>
    <mergeCell ref="B8:F9"/>
    <mergeCell ref="B11:F11"/>
    <mergeCell ref="S8:U8"/>
    <mergeCell ref="P8:R8"/>
    <mergeCell ref="M8:O8"/>
    <mergeCell ref="G8:I8"/>
    <mergeCell ref="J8:L8"/>
    <mergeCell ref="B10:F10"/>
    <mergeCell ref="G6:M6"/>
    <mergeCell ref="C19:F19"/>
    <mergeCell ref="C20:F20"/>
    <mergeCell ref="C21:F21"/>
    <mergeCell ref="C22:F22"/>
    <mergeCell ref="C23:F23"/>
    <mergeCell ref="C24:F24"/>
    <mergeCell ref="C25:F25"/>
    <mergeCell ref="C26:F26"/>
    <mergeCell ref="C27:F27"/>
    <mergeCell ref="C28:F28"/>
    <mergeCell ref="B34:I34"/>
    <mergeCell ref="C29:F29"/>
    <mergeCell ref="C30:F30"/>
    <mergeCell ref="C31:F31"/>
    <mergeCell ref="C32:F32"/>
  </mergeCells>
  <phoneticPr fontId="23"/>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93C96C9C-45DF-42E4-9DB4-E0255B5DCA88}">
          <x14:formula1>
            <xm:f>コード!$B$5:$B$6</xm:f>
          </x14:formula1>
          <xm:sqref>G14:U14</xm:sqref>
        </x14:dataValidation>
        <x14:dataValidation type="list" allowBlank="1" showInputMessage="1" showErrorMessage="1" xr:uid="{08B62D21-9106-46C7-BB22-F54D905B85C2}">
          <x14:formula1>
            <xm:f>コード!$B$9:$B$13</xm:f>
          </x14:formula1>
          <xm:sqref>G15:U15</xm:sqref>
        </x14:dataValidation>
        <x14:dataValidation type="list" allowBlank="1" showInputMessage="1" showErrorMessage="1" xr:uid="{BB2363BA-3E92-48BF-90B4-09DD61D2ACD0}">
          <x14:formula1>
            <xm:f>コード!$B$16:$B$18</xm:f>
          </x14:formula1>
          <xm:sqref>G16:U16</xm:sqref>
        </x14:dataValidation>
        <x14:dataValidation type="list" allowBlank="1" showInputMessage="1" showErrorMessage="1" xr:uid="{37874C38-AD93-4756-94F6-828F579FEE97}">
          <x14:formula1>
            <xm:f>コード!$B$25:$B$28</xm:f>
          </x14:formula1>
          <xm:sqref>G18:U18</xm:sqref>
        </x14:dataValidation>
        <x14:dataValidation type="list" allowBlank="1" showInputMessage="1" showErrorMessage="1" xr:uid="{CFA27553-4DE5-4E0C-B282-3CB265D5EE1B}">
          <x14:formula1>
            <xm:f>コード!$B$21:$B$22</xm:f>
          </x14:formula1>
          <xm:sqref>G17:U17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V31"/>
  <sheetViews>
    <sheetView showGridLines="0" view="pageBreakPreview" zoomScaleNormal="100" zoomScaleSheetLayoutView="100" workbookViewId="0">
      <selection activeCell="D21" sqref="D21"/>
    </sheetView>
  </sheetViews>
  <sheetFormatPr defaultColWidth="8.875" defaultRowHeight="13.5" x14ac:dyDescent="0.15"/>
  <cols>
    <col min="1" max="1" width="2.125" style="77" customWidth="1"/>
    <col min="2" max="2" width="2.875" style="77" customWidth="1"/>
    <col min="3" max="9" width="20.875" style="77" customWidth="1"/>
    <col min="10" max="10" width="1.875" style="77" customWidth="1"/>
    <col min="11" max="16384" width="8.875" style="77"/>
  </cols>
  <sheetData>
    <row r="1" spans="2:22" ht="18.600000000000001" customHeight="1" x14ac:dyDescent="0.15">
      <c r="B1" s="110" t="s">
        <v>1022</v>
      </c>
    </row>
    <row r="2" spans="2:22" x14ac:dyDescent="0.15">
      <c r="B2" s="77" t="s">
        <v>145</v>
      </c>
    </row>
    <row r="3" spans="2:22" ht="7.15" customHeight="1" x14ac:dyDescent="0.15"/>
    <row r="4" spans="2:22" ht="43.5" customHeight="1" x14ac:dyDescent="0.15">
      <c r="B4" s="841" t="s">
        <v>146</v>
      </c>
      <c r="C4" s="841"/>
      <c r="D4" s="841"/>
      <c r="E4" s="841"/>
      <c r="F4" s="841"/>
      <c r="G4" s="841"/>
      <c r="H4" s="841"/>
      <c r="I4" s="841"/>
      <c r="J4" s="92"/>
      <c r="K4" s="92"/>
      <c r="L4" s="78"/>
      <c r="M4" s="78"/>
      <c r="N4" s="78"/>
      <c r="O4" s="78"/>
      <c r="P4" s="78"/>
      <c r="Q4" s="78"/>
      <c r="R4" s="78"/>
      <c r="S4" s="78"/>
      <c r="T4" s="78"/>
      <c r="U4" s="78"/>
      <c r="V4" s="78"/>
    </row>
    <row r="5" spans="2:22" ht="5.65" customHeight="1" thickBot="1" x14ac:dyDescent="0.2">
      <c r="B5" s="92"/>
      <c r="C5" s="92"/>
      <c r="D5" s="92"/>
      <c r="E5" s="92"/>
      <c r="F5" s="92"/>
      <c r="G5" s="92"/>
      <c r="H5" s="92"/>
      <c r="I5" s="92"/>
      <c r="J5" s="92"/>
      <c r="K5" s="92"/>
      <c r="L5" s="78"/>
      <c r="M5" s="78"/>
      <c r="N5" s="78"/>
      <c r="O5" s="78"/>
      <c r="P5" s="78"/>
      <c r="Q5" s="78"/>
      <c r="R5" s="78"/>
      <c r="S5" s="78"/>
      <c r="T5" s="78"/>
      <c r="U5" s="78"/>
      <c r="V5" s="78"/>
    </row>
    <row r="6" spans="2:22" ht="21" customHeight="1" thickBot="1" x14ac:dyDescent="0.2">
      <c r="B6" s="766" t="s">
        <v>95</v>
      </c>
      <c r="C6" s="842"/>
      <c r="D6" s="843" t="str">
        <f>IF(様式一覧表B!D5="","",様式一覧表B!D5)</f>
        <v/>
      </c>
      <c r="E6" s="844"/>
      <c r="F6" s="845"/>
      <c r="G6" s="218"/>
      <c r="H6" s="218"/>
      <c r="I6" s="218"/>
      <c r="J6" s="218"/>
      <c r="K6" s="218"/>
      <c r="L6" s="78"/>
      <c r="M6" s="78"/>
      <c r="N6" s="78"/>
      <c r="O6" s="78"/>
      <c r="P6" s="78"/>
      <c r="Q6" s="78"/>
      <c r="R6" s="78"/>
      <c r="S6" s="78"/>
      <c r="T6" s="78"/>
      <c r="U6" s="78"/>
      <c r="V6" s="78"/>
    </row>
    <row r="7" spans="2:22" ht="7.15" customHeight="1" thickBot="1" x14ac:dyDescent="0.2"/>
    <row r="8" spans="2:22" ht="40.15" customHeight="1" x14ac:dyDescent="0.15">
      <c r="B8" s="838"/>
      <c r="C8" s="157" t="s">
        <v>147</v>
      </c>
      <c r="D8" s="158" t="s">
        <v>148</v>
      </c>
      <c r="E8" s="149" t="s">
        <v>149</v>
      </c>
      <c r="F8" s="149" t="s">
        <v>150</v>
      </c>
      <c r="G8" s="149" t="s">
        <v>151</v>
      </c>
      <c r="H8" s="149" t="s">
        <v>977</v>
      </c>
      <c r="I8" s="150" t="s">
        <v>471</v>
      </c>
    </row>
    <row r="9" spans="2:22" ht="12.6" customHeight="1" x14ac:dyDescent="0.15">
      <c r="B9" s="839"/>
      <c r="C9" s="307" t="s">
        <v>152</v>
      </c>
      <c r="D9" s="308"/>
      <c r="E9" s="309"/>
      <c r="F9" s="309"/>
      <c r="G9" s="309"/>
      <c r="H9" s="309"/>
      <c r="I9" s="310"/>
    </row>
    <row r="10" spans="2:22" ht="38.65" customHeight="1" thickBot="1" x14ac:dyDescent="0.2">
      <c r="B10" s="840"/>
      <c r="C10" s="311" t="s">
        <v>153</v>
      </c>
      <c r="D10" s="312" t="s">
        <v>154</v>
      </c>
      <c r="E10" s="313" t="s">
        <v>155</v>
      </c>
      <c r="F10" s="313" t="s">
        <v>156</v>
      </c>
      <c r="G10" s="313" t="s">
        <v>157</v>
      </c>
      <c r="H10" s="313" t="s">
        <v>158</v>
      </c>
      <c r="I10" s="314" t="s">
        <v>159</v>
      </c>
    </row>
    <row r="11" spans="2:22" ht="13.5" customHeight="1" x14ac:dyDescent="0.15">
      <c r="B11" s="835" t="s">
        <v>160</v>
      </c>
      <c r="C11" s="836"/>
      <c r="D11" s="836"/>
      <c r="E11" s="836"/>
      <c r="F11" s="836"/>
      <c r="G11" s="836"/>
      <c r="H11" s="836"/>
      <c r="I11" s="837"/>
    </row>
    <row r="12" spans="2:22" x14ac:dyDescent="0.15">
      <c r="B12" s="153">
        <v>1</v>
      </c>
      <c r="C12" s="395"/>
      <c r="D12" s="396"/>
      <c r="E12" s="397"/>
      <c r="F12" s="397"/>
      <c r="G12" s="397"/>
      <c r="H12" s="397"/>
      <c r="I12" s="398"/>
    </row>
    <row r="13" spans="2:22" x14ac:dyDescent="0.15">
      <c r="B13" s="153">
        <v>2</v>
      </c>
      <c r="C13" s="395"/>
      <c r="D13" s="396"/>
      <c r="E13" s="397"/>
      <c r="F13" s="397"/>
      <c r="G13" s="397"/>
      <c r="H13" s="397"/>
      <c r="I13" s="398"/>
    </row>
    <row r="14" spans="2:22" ht="14.25" thickBot="1" x14ac:dyDescent="0.2">
      <c r="B14" s="154">
        <v>3</v>
      </c>
      <c r="C14" s="399"/>
      <c r="D14" s="400"/>
      <c r="E14" s="401"/>
      <c r="F14" s="401"/>
      <c r="G14" s="401"/>
      <c r="H14" s="401"/>
      <c r="I14" s="402"/>
    </row>
    <row r="15" spans="2:22" x14ac:dyDescent="0.15">
      <c r="B15" s="835" t="s">
        <v>161</v>
      </c>
      <c r="C15" s="836"/>
      <c r="D15" s="836"/>
      <c r="E15" s="836"/>
      <c r="F15" s="836"/>
      <c r="G15" s="836"/>
      <c r="H15" s="836"/>
      <c r="I15" s="837"/>
    </row>
    <row r="16" spans="2:22" x14ac:dyDescent="0.15">
      <c r="B16" s="241">
        <v>1</v>
      </c>
      <c r="C16" s="395"/>
      <c r="D16" s="396"/>
      <c r="E16" s="397"/>
      <c r="F16" s="397"/>
      <c r="G16" s="397"/>
      <c r="H16" s="397"/>
      <c r="I16" s="398"/>
    </row>
    <row r="17" spans="2:9" x14ac:dyDescent="0.15">
      <c r="B17" s="153">
        <v>2</v>
      </c>
      <c r="C17" s="395"/>
      <c r="D17" s="396"/>
      <c r="E17" s="397"/>
      <c r="F17" s="397"/>
      <c r="G17" s="397"/>
      <c r="H17" s="397"/>
      <c r="I17" s="398"/>
    </row>
    <row r="18" spans="2:9" ht="14.25" thickBot="1" x14ac:dyDescent="0.2">
      <c r="B18" s="154">
        <v>3</v>
      </c>
      <c r="C18" s="399"/>
      <c r="D18" s="400"/>
      <c r="E18" s="401"/>
      <c r="F18" s="401"/>
      <c r="G18" s="401"/>
      <c r="H18" s="401"/>
      <c r="I18" s="402"/>
    </row>
    <row r="19" spans="2:9" x14ac:dyDescent="0.15">
      <c r="B19" s="835" t="s">
        <v>162</v>
      </c>
      <c r="C19" s="836"/>
      <c r="D19" s="836"/>
      <c r="E19" s="836"/>
      <c r="F19" s="836"/>
      <c r="G19" s="836"/>
      <c r="H19" s="836"/>
      <c r="I19" s="837"/>
    </row>
    <row r="20" spans="2:9" x14ac:dyDescent="0.15">
      <c r="B20" s="241">
        <v>1</v>
      </c>
      <c r="C20" s="395"/>
      <c r="D20" s="396"/>
      <c r="E20" s="397"/>
      <c r="F20" s="397"/>
      <c r="G20" s="397"/>
      <c r="H20" s="397"/>
      <c r="I20" s="398"/>
    </row>
    <row r="21" spans="2:9" x14ac:dyDescent="0.15">
      <c r="B21" s="153">
        <v>2</v>
      </c>
      <c r="C21" s="395"/>
      <c r="D21" s="396"/>
      <c r="E21" s="397"/>
      <c r="F21" s="397"/>
      <c r="G21" s="397"/>
      <c r="H21" s="397"/>
      <c r="I21" s="398"/>
    </row>
    <row r="22" spans="2:9" ht="14.25" thickBot="1" x14ac:dyDescent="0.2">
      <c r="B22" s="154">
        <v>3</v>
      </c>
      <c r="C22" s="399"/>
      <c r="D22" s="400"/>
      <c r="E22" s="401"/>
      <c r="F22" s="401"/>
      <c r="G22" s="401"/>
      <c r="H22" s="401"/>
      <c r="I22" s="402"/>
    </row>
    <row r="23" spans="2:9" ht="13.5" customHeight="1" x14ac:dyDescent="0.15">
      <c r="B23" s="835" t="s">
        <v>122</v>
      </c>
      <c r="C23" s="836"/>
      <c r="D23" s="836"/>
      <c r="E23" s="836"/>
      <c r="F23" s="836"/>
      <c r="G23" s="836"/>
      <c r="H23" s="836"/>
      <c r="I23" s="837"/>
    </row>
    <row r="24" spans="2:9" x14ac:dyDescent="0.15">
      <c r="B24" s="241">
        <v>1</v>
      </c>
      <c r="C24" s="395"/>
      <c r="D24" s="396"/>
      <c r="E24" s="397"/>
      <c r="F24" s="397"/>
      <c r="G24" s="397"/>
      <c r="H24" s="397"/>
      <c r="I24" s="398"/>
    </row>
    <row r="25" spans="2:9" x14ac:dyDescent="0.15">
      <c r="B25" s="153">
        <v>2</v>
      </c>
      <c r="C25" s="395"/>
      <c r="D25" s="396"/>
      <c r="E25" s="397"/>
      <c r="F25" s="397"/>
      <c r="G25" s="397"/>
      <c r="H25" s="397"/>
      <c r="I25" s="398"/>
    </row>
    <row r="26" spans="2:9" ht="14.25" thickBot="1" x14ac:dyDescent="0.2">
      <c r="B26" s="154">
        <v>3</v>
      </c>
      <c r="C26" s="399"/>
      <c r="D26" s="400"/>
      <c r="E26" s="401"/>
      <c r="F26" s="401"/>
      <c r="G26" s="401"/>
      <c r="H26" s="401"/>
      <c r="I26" s="402"/>
    </row>
    <row r="27" spans="2:9" x14ac:dyDescent="0.15">
      <c r="B27" s="832" t="s">
        <v>163</v>
      </c>
      <c r="C27" s="833"/>
      <c r="D27" s="833"/>
      <c r="E27" s="833"/>
      <c r="F27" s="833"/>
      <c r="G27" s="833"/>
      <c r="H27" s="833"/>
      <c r="I27" s="834"/>
    </row>
    <row r="28" spans="2:9" x14ac:dyDescent="0.15">
      <c r="B28" s="153">
        <v>1</v>
      </c>
      <c r="C28" s="395"/>
      <c r="D28" s="396"/>
      <c r="E28" s="397"/>
      <c r="F28" s="397"/>
      <c r="G28" s="397"/>
      <c r="H28" s="397"/>
      <c r="I28" s="398"/>
    </row>
    <row r="29" spans="2:9" x14ac:dyDescent="0.15">
      <c r="B29" s="153">
        <v>2</v>
      </c>
      <c r="C29" s="395"/>
      <c r="D29" s="396"/>
      <c r="E29" s="397"/>
      <c r="F29" s="397"/>
      <c r="G29" s="397"/>
      <c r="H29" s="397"/>
      <c r="I29" s="398"/>
    </row>
    <row r="30" spans="2:9" ht="14.25" thickBot="1" x14ac:dyDescent="0.2">
      <c r="B30" s="154">
        <v>3</v>
      </c>
      <c r="C30" s="399"/>
      <c r="D30" s="400"/>
      <c r="E30" s="401"/>
      <c r="F30" s="401"/>
      <c r="G30" s="401"/>
      <c r="H30" s="401"/>
      <c r="I30" s="402"/>
    </row>
    <row r="31" spans="2:9" x14ac:dyDescent="0.15">
      <c r="C31" s="315"/>
      <c r="D31" s="1"/>
      <c r="E31" s="1"/>
      <c r="F31" s="1"/>
      <c r="G31" s="1"/>
      <c r="H31" s="1"/>
      <c r="I31" s="1"/>
    </row>
  </sheetData>
  <mergeCells count="9">
    <mergeCell ref="B27:I27"/>
    <mergeCell ref="B15:I15"/>
    <mergeCell ref="B11:I11"/>
    <mergeCell ref="B8:B10"/>
    <mergeCell ref="B4:I4"/>
    <mergeCell ref="B6:C6"/>
    <mergeCell ref="D6:F6"/>
    <mergeCell ref="B19:I19"/>
    <mergeCell ref="B23:I23"/>
  </mergeCells>
  <phoneticPr fontId="23"/>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L43"/>
  <sheetViews>
    <sheetView showGridLines="0" view="pageBreakPreview" zoomScaleNormal="100" zoomScaleSheetLayoutView="100" workbookViewId="0">
      <selection activeCell="I12" sqref="I12"/>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0.25" customHeight="1" x14ac:dyDescent="0.15">
      <c r="A1" s="93"/>
      <c r="B1" s="110" t="s">
        <v>981</v>
      </c>
      <c r="C1" s="77"/>
      <c r="D1" s="77"/>
      <c r="E1" s="77"/>
    </row>
    <row r="2" spans="1:12" ht="16.5" customHeight="1" x14ac:dyDescent="0.15">
      <c r="B2" s="18" t="s">
        <v>164</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592" t="s">
        <v>187</v>
      </c>
      <c r="D12" s="109"/>
      <c r="E12" s="593" t="s">
        <v>188</v>
      </c>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592"/>
      <c r="D14" s="109"/>
      <c r="E14" s="593" t="s">
        <v>188</v>
      </c>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592"/>
      <c r="D16" s="109"/>
      <c r="E16" s="593" t="s">
        <v>188</v>
      </c>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592"/>
      <c r="D18" s="109"/>
      <c r="E18" s="593" t="s">
        <v>188</v>
      </c>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592"/>
      <c r="D20" s="109"/>
      <c r="E20" s="593" t="s">
        <v>188</v>
      </c>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592"/>
      <c r="D23" s="109"/>
      <c r="E23" s="593" t="s">
        <v>188</v>
      </c>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592"/>
      <c r="D25" s="109"/>
      <c r="E25" s="593" t="s">
        <v>188</v>
      </c>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592"/>
      <c r="D27" s="109"/>
      <c r="E27" s="593" t="s">
        <v>188</v>
      </c>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592"/>
      <c r="D29" s="109"/>
      <c r="E29" s="593" t="s">
        <v>188</v>
      </c>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592"/>
      <c r="D31" s="109"/>
      <c r="E31" s="593" t="s">
        <v>188</v>
      </c>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592"/>
      <c r="D34" s="109"/>
      <c r="E34" s="593" t="s">
        <v>188</v>
      </c>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592"/>
      <c r="D36" s="109"/>
      <c r="E36" s="593" t="s">
        <v>188</v>
      </c>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592"/>
      <c r="D38" s="109"/>
      <c r="E38" s="593" t="s">
        <v>188</v>
      </c>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592"/>
      <c r="D40" s="109"/>
      <c r="E40" s="593" t="s">
        <v>188</v>
      </c>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592"/>
      <c r="D42" s="109"/>
      <c r="E42" s="593" t="s">
        <v>188</v>
      </c>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3"/>
  <pageMargins left="0.70866141732283472" right="0.70866141732283472"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82BEAA-D0A2-4EFE-ADEA-B11B68AB631B}"/>
</file>

<file path=customXml/itemProps2.xml><?xml version="1.0" encoding="utf-8"?>
<ds:datastoreItem xmlns:ds="http://schemas.openxmlformats.org/officeDocument/2006/customXml" ds:itemID="{31A83922-807F-4536-9EB1-16B694FB7DA3}"/>
</file>

<file path=customXml/itemProps3.xml><?xml version="1.0" encoding="utf-8"?>
<ds:datastoreItem xmlns:ds="http://schemas.openxmlformats.org/officeDocument/2006/customXml" ds:itemID="{E2B01F26-00A5-4D13-AC95-A3ACA06C5753}"/>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2025-08-14T04:37:08Z</dcterms:modified>
  <dc:description/>
  <cp:keywords/>
  <dc:subject/>
  <dc:title/>
  <cp:lastModifiedBy/>
  <dcterms:created xsi:type="dcterms:W3CDTF">2025-08-14T04:36:58Z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