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f0000027.file.core.windows.net\5ngo5a120\人事課等\総人人１\○検討中フォルダ\s_採用\08_令和８年採用関係\04　高卒\★自己紹介シート\"/>
    </mc:Choice>
  </mc:AlternateContent>
  <xr:revisionPtr revIDLastSave="0" documentId="13_ncr:1_{38F7586B-6F1C-46D0-9D00-3C9FF24F493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入力フォーム" sheetId="4" r:id="rId1"/>
  </sheets>
  <definedNames>
    <definedName name="_xlnm.Print_Area" localSheetId="0">入力フォーム!$A$1:$O$54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4" l="1"/>
  <c r="O27" i="4" l="1"/>
  <c r="R24" i="4"/>
  <c r="P27" i="4"/>
  <c r="P18" i="4" l="1"/>
  <c r="P24" i="4"/>
  <c r="I9" i="4" l="1"/>
  <c r="O21" i="4" l="1"/>
  <c r="Q18" i="4"/>
  <c r="O24" i="4" l="1"/>
  <c r="Q24" i="4" s="1"/>
  <c r="P21" i="4" l="1"/>
  <c r="R21" i="4" s="1"/>
  <c r="O18" i="4"/>
  <c r="Q2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税関</author>
  </authors>
  <commentList>
    <comment ref="G10" authorId="0" shapeId="0" xr:uid="{00000000-0006-0000-0000-000001000000}">
      <text>
        <r>
          <rPr>
            <b/>
            <sz val="9"/>
            <color indexed="8"/>
            <rFont val="ＭＳ Ｐゴシック"/>
            <family val="3"/>
            <charset val="128"/>
          </rPr>
          <t>「平成</t>
        </r>
        <r>
          <rPr>
            <b/>
            <sz val="9"/>
            <color indexed="8"/>
            <rFont val="ＭＳ Ｐゴシック"/>
            <family val="3"/>
            <charset val="128"/>
          </rPr>
          <t>10</t>
        </r>
        <r>
          <rPr>
            <b/>
            <sz val="9"/>
            <color indexed="8"/>
            <rFont val="ＭＳ Ｐゴシック"/>
            <family val="3"/>
            <charset val="128"/>
          </rPr>
          <t>年</t>
        </r>
        <r>
          <rPr>
            <b/>
            <sz val="9"/>
            <color indexed="8"/>
            <rFont val="ＭＳ Ｐゴシック"/>
            <family val="3"/>
            <charset val="128"/>
          </rPr>
          <t>5</t>
        </r>
        <r>
          <rPr>
            <b/>
            <sz val="9"/>
            <color indexed="8"/>
            <rFont val="ＭＳ Ｐゴシック"/>
            <family val="3"/>
            <charset val="128"/>
          </rPr>
          <t>月</t>
        </r>
        <r>
          <rPr>
            <b/>
            <sz val="9"/>
            <color indexed="8"/>
            <rFont val="ＭＳ Ｐゴシック"/>
            <family val="3"/>
            <charset val="128"/>
          </rPr>
          <t>1</t>
        </r>
        <r>
          <rPr>
            <b/>
            <sz val="9"/>
            <color indexed="8"/>
            <rFont val="ＭＳ Ｐゴシック"/>
            <family val="3"/>
            <charset val="128"/>
          </rPr>
          <t>日」の場合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1998/5/1
</t>
        </r>
        <r>
          <rPr>
            <b/>
            <sz val="9"/>
            <color indexed="8"/>
            <rFont val="ＭＳ Ｐゴシック"/>
            <family val="3"/>
            <charset val="128"/>
          </rPr>
          <t>・Ｈ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10/5/1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H10.5.1
</t>
        </r>
        <r>
          <rPr>
            <b/>
            <sz val="9"/>
            <color indexed="8"/>
            <rFont val="ＭＳ Ｐゴシック"/>
            <family val="3"/>
            <charset val="128"/>
          </rPr>
          <t>の何れかで入力願います</t>
        </r>
        <r>
          <rPr>
            <sz val="9"/>
            <color indexed="8"/>
            <rFont val="ＭＳ Ｐゴシック"/>
            <family val="3"/>
            <charset val="128"/>
          </rPr>
          <t xml:space="preserve">
</t>
        </r>
      </text>
    </comment>
    <comment ref="J2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「平成10年5月1日」の場合
・1998/5/1
・Ｈ10/5/1
・H10.5.1
の何れかで入力願います
</t>
        </r>
      </text>
    </comment>
    <comment ref="L2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「平成10年5月1日」の場合
・1998/5/1
・Ｈ10/5/1
・H10.5.1
の何れかで入力願います
</t>
        </r>
      </text>
    </comment>
    <comment ref="J23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「平成</t>
        </r>
        <r>
          <rPr>
            <b/>
            <sz val="9"/>
            <color indexed="8"/>
            <rFont val="ＭＳ Ｐゴシック"/>
            <family val="3"/>
            <charset val="128"/>
          </rPr>
          <t>10</t>
        </r>
        <r>
          <rPr>
            <b/>
            <sz val="9"/>
            <color indexed="8"/>
            <rFont val="ＭＳ Ｐゴシック"/>
            <family val="3"/>
            <charset val="128"/>
          </rPr>
          <t>年</t>
        </r>
        <r>
          <rPr>
            <b/>
            <sz val="9"/>
            <color indexed="8"/>
            <rFont val="ＭＳ Ｐゴシック"/>
            <family val="3"/>
            <charset val="128"/>
          </rPr>
          <t>5</t>
        </r>
        <r>
          <rPr>
            <b/>
            <sz val="9"/>
            <color indexed="8"/>
            <rFont val="ＭＳ Ｐゴシック"/>
            <family val="3"/>
            <charset val="128"/>
          </rPr>
          <t>月</t>
        </r>
        <r>
          <rPr>
            <b/>
            <sz val="9"/>
            <color indexed="8"/>
            <rFont val="ＭＳ Ｐゴシック"/>
            <family val="3"/>
            <charset val="128"/>
          </rPr>
          <t>1</t>
        </r>
        <r>
          <rPr>
            <b/>
            <sz val="9"/>
            <color indexed="8"/>
            <rFont val="ＭＳ Ｐゴシック"/>
            <family val="3"/>
            <charset val="128"/>
          </rPr>
          <t>日」の場合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1998/5/1
</t>
        </r>
        <r>
          <rPr>
            <b/>
            <sz val="9"/>
            <color indexed="8"/>
            <rFont val="ＭＳ Ｐゴシック"/>
            <family val="3"/>
            <charset val="128"/>
          </rPr>
          <t>・Ｈ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10/5/1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H10.5.1
</t>
        </r>
        <r>
          <rPr>
            <b/>
            <sz val="9"/>
            <color indexed="8"/>
            <rFont val="ＭＳ Ｐゴシック"/>
            <family val="3"/>
            <charset val="128"/>
          </rPr>
          <t>の何れかで入力願います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
</t>
        </r>
      </text>
    </comment>
    <comment ref="L23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>「平成</t>
        </r>
        <r>
          <rPr>
            <b/>
            <sz val="9"/>
            <color indexed="8"/>
            <rFont val="ＭＳ Ｐゴシック"/>
            <family val="3"/>
            <charset val="128"/>
          </rPr>
          <t>10</t>
        </r>
        <r>
          <rPr>
            <b/>
            <sz val="9"/>
            <color indexed="8"/>
            <rFont val="ＭＳ Ｐゴシック"/>
            <family val="3"/>
            <charset val="128"/>
          </rPr>
          <t>年</t>
        </r>
        <r>
          <rPr>
            <b/>
            <sz val="9"/>
            <color indexed="8"/>
            <rFont val="ＭＳ Ｐゴシック"/>
            <family val="3"/>
            <charset val="128"/>
          </rPr>
          <t>5</t>
        </r>
        <r>
          <rPr>
            <b/>
            <sz val="9"/>
            <color indexed="8"/>
            <rFont val="ＭＳ Ｐゴシック"/>
            <family val="3"/>
            <charset val="128"/>
          </rPr>
          <t>月</t>
        </r>
        <r>
          <rPr>
            <b/>
            <sz val="9"/>
            <color indexed="8"/>
            <rFont val="ＭＳ Ｐゴシック"/>
            <family val="3"/>
            <charset val="128"/>
          </rPr>
          <t>1</t>
        </r>
        <r>
          <rPr>
            <b/>
            <sz val="9"/>
            <color indexed="8"/>
            <rFont val="ＭＳ Ｐゴシック"/>
            <family val="3"/>
            <charset val="128"/>
          </rPr>
          <t>日」の場合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1998/5/1
</t>
        </r>
        <r>
          <rPr>
            <b/>
            <sz val="9"/>
            <color indexed="8"/>
            <rFont val="ＭＳ Ｐゴシック"/>
            <family val="3"/>
            <charset val="128"/>
          </rPr>
          <t>・Ｈ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10/5/1
</t>
        </r>
        <r>
          <rPr>
            <b/>
            <sz val="9"/>
            <color indexed="8"/>
            <rFont val="ＭＳ Ｐゴシック"/>
            <family val="3"/>
            <charset val="128"/>
          </rPr>
          <t>・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H10.5.1
</t>
        </r>
        <r>
          <rPr>
            <b/>
            <sz val="9"/>
            <color indexed="8"/>
            <rFont val="ＭＳ Ｐゴシック"/>
            <family val="3"/>
            <charset val="128"/>
          </rPr>
          <t>の何れかで入力願います</t>
        </r>
        <r>
          <rPr>
            <b/>
            <sz val="9"/>
            <color indexed="8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<sst xmlns="http://schemas.openxmlformats.org/spreadsheetml/2006/main" count="99" uniqueCount="84">
  <si>
    <t>性別</t>
    <rPh sb="0" eb="2">
      <t>セイベツ</t>
    </rPh>
    <phoneticPr fontId="1"/>
  </si>
  <si>
    <t>〒</t>
    <phoneticPr fontId="1"/>
  </si>
  <si>
    <t>【現住所】</t>
    <phoneticPr fontId="1"/>
  </si>
  <si>
    <t>【実家】</t>
    <rPh sb="1" eb="3">
      <t>ジッカ</t>
    </rPh>
    <phoneticPr fontId="1"/>
  </si>
  <si>
    <t>住所</t>
    <rPh sb="0" eb="2">
      <t>ジュウショ</t>
    </rPh>
    <phoneticPr fontId="1"/>
  </si>
  <si>
    <t>携帯番号</t>
    <rPh sb="0" eb="2">
      <t>ケイタイ</t>
    </rPh>
    <rPh sb="2" eb="4">
      <t>バンゴウ</t>
    </rPh>
    <phoneticPr fontId="1"/>
  </si>
  <si>
    <t>電話番号</t>
    <rPh sb="0" eb="2">
      <t>デンワ</t>
    </rPh>
    <rPh sb="2" eb="4">
      <t>バンゴウ</t>
    </rPh>
    <rPh sb="3" eb="4">
      <t>ケイバン</t>
    </rPh>
    <phoneticPr fontId="1"/>
  </si>
  <si>
    <t>【学　　歴】</t>
    <rPh sb="1" eb="2">
      <t>ガク</t>
    </rPh>
    <rPh sb="4" eb="5">
      <t>レキ</t>
    </rPh>
    <phoneticPr fontId="1"/>
  </si>
  <si>
    <t>　（高校名）</t>
    <rPh sb="2" eb="4">
      <t>コウコウ</t>
    </rPh>
    <rPh sb="4" eb="5">
      <t>メイ</t>
    </rPh>
    <phoneticPr fontId="1"/>
  </si>
  <si>
    <t>　（学科）</t>
    <rPh sb="2" eb="4">
      <t>ガッカ</t>
    </rPh>
    <phoneticPr fontId="1"/>
  </si>
  <si>
    <t>　（在学期間）</t>
    <rPh sb="2" eb="4">
      <t>ザイガク</t>
    </rPh>
    <rPh sb="4" eb="6">
      <t>キカン</t>
    </rPh>
    <phoneticPr fontId="1"/>
  </si>
  <si>
    <t>　（大学・専門学校名）</t>
    <rPh sb="2" eb="4">
      <t>ダイガク</t>
    </rPh>
    <rPh sb="5" eb="7">
      <t>センモン</t>
    </rPh>
    <rPh sb="7" eb="9">
      <t>ガッコウ</t>
    </rPh>
    <rPh sb="9" eb="10">
      <t>メイ</t>
    </rPh>
    <rPh sb="10" eb="11">
      <t>コウメイ</t>
    </rPh>
    <phoneticPr fontId="1"/>
  </si>
  <si>
    <t>　（学部・学科・専攻・コース）</t>
    <rPh sb="2" eb="4">
      <t>ガクブ</t>
    </rPh>
    <rPh sb="5" eb="7">
      <t>ガッカ</t>
    </rPh>
    <rPh sb="8" eb="10">
      <t>センコウ</t>
    </rPh>
    <phoneticPr fontId="1"/>
  </si>
  <si>
    <t>【志望順位】（　）内に志望順位を入力してください。</t>
    <rPh sb="1" eb="3">
      <t>シボウ</t>
    </rPh>
    <rPh sb="3" eb="5">
      <t>ジュンイ</t>
    </rPh>
    <rPh sb="9" eb="10">
      <t>ナイ</t>
    </rPh>
    <rPh sb="11" eb="13">
      <t>シボウ</t>
    </rPh>
    <rPh sb="13" eb="15">
      <t>ジュンイ</t>
    </rPh>
    <rPh sb="16" eb="18">
      <t>ニュウリョク</t>
    </rPh>
    <phoneticPr fontId="1"/>
  </si>
  <si>
    <t>第３志望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</si>
  <si>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</si>
  <si>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</si>
  <si>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国家公務員・一般職（志望官庁を入力してください。）</t>
    <rPh sb="0" eb="2">
      <t>コッカ</t>
    </rPh>
    <rPh sb="2" eb="5">
      <t>コウムイン</t>
    </rPh>
    <rPh sb="6" eb="8">
      <t>イッパン</t>
    </rPh>
    <rPh sb="8" eb="9">
      <t>ショク</t>
    </rPh>
    <rPh sb="10" eb="12">
      <t>シボウ</t>
    </rPh>
    <rPh sb="12" eb="14">
      <t>カンチョウ</t>
    </rPh>
    <rPh sb="15" eb="17">
      <t>ニュウリョク</t>
    </rPh>
    <phoneticPr fontId="1"/>
  </si>
  <si>
    <t>【税関志望の動機】</t>
    <phoneticPr fontId="1"/>
  </si>
  <si>
    <t>　　　　　自 己 紹 介 シ ー ト</t>
    <phoneticPr fontId="1"/>
  </si>
  <si>
    <t>受験番号</t>
  </si>
  <si>
    <t>生年月日</t>
  </si>
  <si>
    <t>（ふりがな）</t>
  </si>
  <si>
    <t>氏    名</t>
  </si>
  <si>
    <t>【資    格】（語学、簿記、武道、パソコン  等）</t>
  </si>
  <si>
    <t>【趣味・特技】</t>
  </si>
  <si>
    <t>試験区分・地域（下記欄にリスト選択して入力）</t>
    <rPh sb="0" eb="2">
      <t>シケン</t>
    </rPh>
    <rPh sb="2" eb="4">
      <t>クブン</t>
    </rPh>
    <rPh sb="5" eb="7">
      <t>チイキ</t>
    </rPh>
    <rPh sb="8" eb="10">
      <t>カキ</t>
    </rPh>
    <rPh sb="10" eb="11">
      <t>ラン</t>
    </rPh>
    <rPh sb="15" eb="17">
      <t>センタク</t>
    </rPh>
    <rPh sb="19" eb="21">
      <t>ニュウリョク</t>
    </rPh>
    <phoneticPr fontId="1"/>
  </si>
  <si>
    <t>【入力例】</t>
    <rPh sb="1" eb="3">
      <t>ニュウリョク</t>
    </rPh>
    <rPh sb="3" eb="4">
      <t>レイ</t>
    </rPh>
    <phoneticPr fontId="1"/>
  </si>
  <si>
    <t>金①</t>
    <rPh sb="0" eb="1">
      <t>キン</t>
    </rPh>
    <phoneticPr fontId="12"/>
  </si>
  <si>
    <t>金②</t>
    <rPh sb="0" eb="1">
      <t>キン</t>
    </rPh>
    <phoneticPr fontId="12"/>
  </si>
  <si>
    <t>卒</t>
    <rPh sb="0" eb="1">
      <t>ソツ</t>
    </rPh>
    <phoneticPr fontId="1"/>
  </si>
  <si>
    <t>卒見</t>
    <rPh sb="0" eb="1">
      <t>ソツ</t>
    </rPh>
    <rPh sb="1" eb="2">
      <t>ミ</t>
    </rPh>
    <phoneticPr fontId="1"/>
  </si>
  <si>
    <t>在学</t>
    <rPh sb="0" eb="2">
      <t>ザイガク</t>
    </rPh>
    <phoneticPr fontId="1"/>
  </si>
  <si>
    <t>中退</t>
    <rPh sb="0" eb="2">
      <t>チュウタイ</t>
    </rPh>
    <phoneticPr fontId="1"/>
  </si>
  <si>
    <t>～</t>
    <phoneticPr fontId="1"/>
  </si>
  <si>
    <t>【Ａ4印刷】</t>
    <rPh sb="3" eb="5">
      <t>インサツ</t>
    </rPh>
    <phoneticPr fontId="1"/>
  </si>
  <si>
    <t>火①</t>
    <rPh sb="0" eb="1">
      <t>カ</t>
    </rPh>
    <phoneticPr fontId="12"/>
  </si>
  <si>
    <t>予約システムから予約後、メールにて自己紹介シートを送付してください。
 （※下欄「携帯・電話番号」を間違えないよう入力ください。）
　名古屋税関 総務部 人事課 人事第１係
　　　　　　☎　０５２-６５４-４０２５</t>
    <rPh sb="0" eb="2">
      <t>ヨヤク</t>
    </rPh>
    <rPh sb="8" eb="10">
      <t>ヨヤク</t>
    </rPh>
    <rPh sb="10" eb="11">
      <t>ゴ</t>
    </rPh>
    <rPh sb="17" eb="21">
      <t>ジコショウカイ</t>
    </rPh>
    <rPh sb="25" eb="27">
      <t>ソウフ</t>
    </rPh>
    <phoneticPr fontId="13"/>
  </si>
  <si>
    <t>新卒の最終在籍日</t>
    <rPh sb="0" eb="2">
      <t>シンソツ</t>
    </rPh>
    <rPh sb="3" eb="5">
      <t>サイシュウ</t>
    </rPh>
    <rPh sb="5" eb="7">
      <t>ザイセキ</t>
    </rPh>
    <rPh sb="7" eb="8">
      <t>ビ</t>
    </rPh>
    <phoneticPr fontId="1"/>
  </si>
  <si>
    <t>【部活動等】</t>
    <phoneticPr fontId="1"/>
  </si>
  <si>
    <t>（</t>
    <phoneticPr fontId="1"/>
  </si>
  <si>
    <t>）</t>
    <phoneticPr fontId="1"/>
  </si>
  <si>
    <t>その他の国家公務員（裁判所事務官・防衛省・海上保安庁など）</t>
    <rPh sb="2" eb="3">
      <t>タ</t>
    </rPh>
    <rPh sb="4" eb="6">
      <t>コッカ</t>
    </rPh>
    <rPh sb="6" eb="9">
      <t>コウムイン</t>
    </rPh>
    <rPh sb="10" eb="13">
      <t>サイバンショ</t>
    </rPh>
    <rPh sb="13" eb="16">
      <t>ジムカン</t>
    </rPh>
    <rPh sb="17" eb="19">
      <t>ボウエイ</t>
    </rPh>
    <rPh sb="19" eb="20">
      <t>ショウ</t>
    </rPh>
    <rPh sb="21" eb="26">
      <t>カイジョウホアンチョウ</t>
    </rPh>
    <phoneticPr fontId="13"/>
  </si>
  <si>
    <t>[</t>
  </si>
  <si>
    <t>地方公務員（受験した地方自治体を全て入力してください。県庁・市役所・県警・消防局など）</t>
    <rPh sb="0" eb="2">
      <t>チホウ</t>
    </rPh>
    <rPh sb="2" eb="5">
      <t>コウムイン</t>
    </rPh>
    <rPh sb="6" eb="8">
      <t>ジュケン</t>
    </rPh>
    <rPh sb="10" eb="12">
      <t>チホウ</t>
    </rPh>
    <rPh sb="12" eb="15">
      <t>ジチタイ</t>
    </rPh>
    <rPh sb="16" eb="17">
      <t>スベ</t>
    </rPh>
    <rPh sb="18" eb="20">
      <t>ニュウリョク</t>
    </rPh>
    <rPh sb="27" eb="28">
      <t>ケン</t>
    </rPh>
    <rPh sb="28" eb="29">
      <t>チョウ</t>
    </rPh>
    <rPh sb="30" eb="31">
      <t>シ</t>
    </rPh>
    <rPh sb="31" eb="33">
      <t>ヤクショ</t>
    </rPh>
    <rPh sb="34" eb="36">
      <t>ケンケイ</t>
    </rPh>
    <rPh sb="37" eb="39">
      <t>ショウボウ</t>
    </rPh>
    <rPh sb="39" eb="40">
      <t>キョク</t>
    </rPh>
    <rPh sb="42" eb="43">
      <t>カントウ</t>
    </rPh>
    <phoneticPr fontId="1"/>
  </si>
  <si>
    <t>【やってみたい仕事】</t>
    <rPh sb="7" eb="9">
      <t>シゴト</t>
    </rPh>
    <phoneticPr fontId="1"/>
  </si>
  <si>
    <t>【その理由】</t>
    <rPh sb="3" eb="5">
      <t>リユウ</t>
    </rPh>
    <phoneticPr fontId="1"/>
  </si>
  <si>
    <t>【税関職員への質問】</t>
    <phoneticPr fontId="1"/>
  </si>
  <si>
    <t>試験区分・地域</t>
    <phoneticPr fontId="1"/>
  </si>
  <si>
    <t>事務・東海北陸</t>
  </si>
  <si>
    <t>事務・関東甲信越</t>
  </si>
  <si>
    <t>技術・東海北陸</t>
  </si>
  <si>
    <t>技術・関東甲信越</t>
  </si>
  <si>
    <t>毎年更新リスト</t>
    <rPh sb="0" eb="2">
      <t>マイトシ</t>
    </rPh>
    <rPh sb="2" eb="4">
      <t>コウシン</t>
    </rPh>
    <phoneticPr fontId="1"/>
  </si>
  <si>
    <t>採用年の4月1日</t>
    <rPh sb="0" eb="2">
      <t>サイヨウ</t>
    </rPh>
    <rPh sb="2" eb="3">
      <t>ネン</t>
    </rPh>
    <rPh sb="5" eb="6">
      <t>ガツ</t>
    </rPh>
    <rPh sb="7" eb="8">
      <t>ニチ</t>
    </rPh>
    <phoneticPr fontId="1"/>
  </si>
  <si>
    <t>数式リスト</t>
    <rPh sb="0" eb="2">
      <t>スウシキ</t>
    </rPh>
    <phoneticPr fontId="1"/>
  </si>
  <si>
    <t>氏名(かな)</t>
    <phoneticPr fontId="1"/>
  </si>
  <si>
    <t>最終学歴（学科）</t>
    <rPh sb="0" eb="2">
      <t>サイシュウ</t>
    </rPh>
    <rPh sb="2" eb="4">
      <t>ガクレキ</t>
    </rPh>
    <rPh sb="5" eb="7">
      <t>ガッカ</t>
    </rPh>
    <phoneticPr fontId="1"/>
  </si>
  <si>
    <t>現住所（実家）</t>
    <phoneticPr fontId="1"/>
  </si>
  <si>
    <t>住所（加工）</t>
  </si>
  <si>
    <t>実家（加工）</t>
    <rPh sb="0" eb="2">
      <t>ジッカ</t>
    </rPh>
    <phoneticPr fontId="3"/>
  </si>
  <si>
    <t>最終学歴卒業年月日</t>
    <rPh sb="0" eb="2">
      <t>サイシュウ</t>
    </rPh>
    <rPh sb="2" eb="4">
      <t>ガクレキ</t>
    </rPh>
    <rPh sb="4" eb="6">
      <t>ソツギョウ</t>
    </rPh>
    <rPh sb="6" eb="9">
      <t>ネンガッピ</t>
    </rPh>
    <phoneticPr fontId="1"/>
  </si>
  <si>
    <t>年齢（4/1時点）（在学状況）</t>
    <phoneticPr fontId="1"/>
  </si>
  <si>
    <t>卒業状況</t>
    <rPh sb="0" eb="2">
      <t>ソツギョウ</t>
    </rPh>
    <phoneticPr fontId="1"/>
  </si>
  <si>
    <t>業務説明会
参加日時</t>
    <rPh sb="0" eb="2">
      <t>ギョウム</t>
    </rPh>
    <rPh sb="2" eb="5">
      <t>セツメイカイ</t>
    </rPh>
    <rPh sb="6" eb="8">
      <t>サンカ</t>
    </rPh>
    <rPh sb="8" eb="10">
      <t>ニチジ</t>
    </rPh>
    <phoneticPr fontId="1"/>
  </si>
  <si>
    <t>最終学歴</t>
    <rPh sb="0" eb="2">
      <t>サイシュウ</t>
    </rPh>
    <rPh sb="2" eb="4">
      <t>ガクレキ</t>
    </rPh>
    <phoneticPr fontId="1"/>
  </si>
  <si>
    <t>最終学科</t>
    <rPh sb="0" eb="2">
      <t>サイシュウ</t>
    </rPh>
    <rPh sb="2" eb="4">
      <t>ガッカ</t>
    </rPh>
    <phoneticPr fontId="1"/>
  </si>
  <si>
    <t>]</t>
    <phoneticPr fontId="13"/>
  </si>
  <si>
    <t>【自己PR・これまでの経験を仕事でどのように活かしたいか】</t>
    <rPh sb="1" eb="3">
      <t>ジコ</t>
    </rPh>
    <rPh sb="11" eb="13">
      <t>ケイケン</t>
    </rPh>
    <rPh sb="14" eb="16">
      <t>シゴト</t>
    </rPh>
    <rPh sb="22" eb="23">
      <t>イ</t>
    </rPh>
    <phoneticPr fontId="1"/>
  </si>
  <si>
    <t>訪問日リスト</t>
    <rPh sb="0" eb="2">
      <t>ホウモン</t>
    </rPh>
    <rPh sb="2" eb="3">
      <t>ビ</t>
    </rPh>
    <phoneticPr fontId="1"/>
  </si>
  <si>
    <t>出身地</t>
    <rPh sb="0" eb="3">
      <t>シュッシンチ</t>
    </rPh>
    <phoneticPr fontId="1"/>
  </si>
  <si>
    <t>技術系職員</t>
    <rPh sb="0" eb="3">
      <t>ギジュツケイ</t>
    </rPh>
    <rPh sb="3" eb="5">
      <t>ショクイン</t>
    </rPh>
    <phoneticPr fontId="1"/>
  </si>
  <si>
    <r>
      <t>【写真添付欄】
 ※証明写真等を利用し、
データ貼付けをお願いします。
無理にこの枠に合わせる必要
はありません。</t>
    </r>
    <r>
      <rPr>
        <u/>
        <sz val="9"/>
        <rFont val="Meiryo UI"/>
        <family val="3"/>
        <charset val="128"/>
      </rPr>
      <t>縦横比は変更
しないでください。</t>
    </r>
    <r>
      <rPr>
        <sz val="9"/>
        <rFont val="Meiryo UI"/>
        <family val="3"/>
        <charset val="128"/>
      </rPr>
      <t xml:space="preserve">
　データ貼付けができない場
合は、写真データを直接メー
ルに添付してください。</t>
    </r>
    <rPh sb="11" eb="13">
      <t>ショウメイ</t>
    </rPh>
    <rPh sb="13" eb="15">
      <t>シャシン</t>
    </rPh>
    <rPh sb="15" eb="16">
      <t>トウ</t>
    </rPh>
    <rPh sb="17" eb="19">
      <t>リヨウ</t>
    </rPh>
    <rPh sb="25" eb="27">
      <t>ハリツ</t>
    </rPh>
    <rPh sb="30" eb="31">
      <t>ネガ</t>
    </rPh>
    <rPh sb="37" eb="39">
      <t>ムリ</t>
    </rPh>
    <rPh sb="42" eb="43">
      <t>ワク</t>
    </rPh>
    <rPh sb="44" eb="45">
      <t>ア</t>
    </rPh>
    <rPh sb="48" eb="50">
      <t>ヒツヨウ</t>
    </rPh>
    <rPh sb="58" eb="60">
      <t>タテヨコ</t>
    </rPh>
    <rPh sb="60" eb="61">
      <t>ヒ</t>
    </rPh>
    <rPh sb="62" eb="64">
      <t>ヘンコウ</t>
    </rPh>
    <rPh sb="79" eb="81">
      <t>ハリツ</t>
    </rPh>
    <rPh sb="92" eb="94">
      <t>シャシン</t>
    </rPh>
    <rPh sb="98" eb="100">
      <t>チョクセツ</t>
    </rPh>
    <rPh sb="105" eb="107">
      <t>テンプ</t>
    </rPh>
    <phoneticPr fontId="1"/>
  </si>
  <si>
    <t>水②</t>
    <rPh sb="0" eb="1">
      <t>スイ</t>
    </rPh>
    <phoneticPr fontId="1"/>
  </si>
  <si>
    <t>水①</t>
    <rPh sb="0" eb="1">
      <t>スイ</t>
    </rPh>
    <phoneticPr fontId="12"/>
  </si>
  <si>
    <t>火②</t>
    <rPh sb="0" eb="1">
      <t>カ</t>
    </rPh>
    <phoneticPr fontId="12"/>
  </si>
  <si>
    <t>）民間企業</t>
    <phoneticPr fontId="1"/>
  </si>
  <si>
    <t>）進学</t>
    <phoneticPr fontId="1"/>
  </si>
  <si>
    <t>）その他</t>
    <phoneticPr fontId="1"/>
  </si>
  <si>
    <t>過去の名古屋税関業務説明会への参加実績について</t>
    <rPh sb="0" eb="2">
      <t>カコ</t>
    </rPh>
    <rPh sb="3" eb="6">
      <t>ナゴヤ</t>
    </rPh>
    <rPh sb="6" eb="8">
      <t>ゼイカン</t>
    </rPh>
    <rPh sb="8" eb="10">
      <t>ギョウム</t>
    </rPh>
    <rPh sb="10" eb="13">
      <t>セツメイカイ</t>
    </rPh>
    <rPh sb="15" eb="17">
      <t>サンカ</t>
    </rPh>
    <rPh sb="17" eb="19">
      <t>ジッセキ</t>
    </rPh>
    <phoneticPr fontId="1"/>
  </si>
  <si>
    <t>一次試験地
(例：名古屋市)</t>
    <phoneticPr fontId="1"/>
  </si>
  <si>
    <t>　　　　　　　　　　　自己採点
　教養（基礎）　　　　適正　※技術の方は専門</t>
    <rPh sb="11" eb="15">
      <t>ジコサイテン</t>
    </rPh>
    <rPh sb="17" eb="19">
      <t>キョウヨウ</t>
    </rPh>
    <rPh sb="20" eb="22">
      <t>キソ</t>
    </rPh>
    <rPh sb="27" eb="29">
      <t>テキセイ</t>
    </rPh>
    <rPh sb="31" eb="33">
      <t>ギジュツ</t>
    </rPh>
    <rPh sb="34" eb="35">
      <t>カタ</t>
    </rPh>
    <rPh sb="36" eb="38">
      <t>センモン</t>
    </rPh>
    <phoneticPr fontId="1"/>
  </si>
  <si>
    <t>リスト_点数</t>
    <rPh sb="4" eb="6">
      <t>テンスウ</t>
    </rPh>
    <phoneticPr fontId="1"/>
  </si>
  <si>
    <t>（いつ頃：</t>
    <rPh sb="3" eb="4">
      <t>コロ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</si>
</sst>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\(0000\)"/>
    <numFmt numFmtId="178" formatCode="000"/>
  </numFmts>
  <fonts count="32" x14ac:knownFonts="1"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9"/>
      <name val="Meiryo UI"/>
      <family val="3"/>
      <charset val="128"/>
    </font>
    <font>
      <u/>
      <sz val="9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0"/>
      <name val="Meiryo UI"/>
      <family val="3"/>
      <charset val="128"/>
    </font>
    <font>
      <sz val="8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16"/>
      <color rgb="FF00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color theme="0"/>
      <name val="ＭＳ Ｐ明朝"/>
      <family val="1"/>
      <charset val="128"/>
    </font>
    <font>
      <sz val="10"/>
      <color theme="0"/>
      <name val="Times New Roman"/>
      <family val="1"/>
    </font>
    <font>
      <sz val="11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tted">
        <color rgb="FF000000"/>
      </bottom>
      <diagonal/>
    </border>
    <border>
      <left/>
      <right/>
      <top style="double">
        <color rgb="FF000000"/>
      </top>
      <bottom style="dotted">
        <color rgb="FF000000"/>
      </bottom>
      <diagonal/>
    </border>
    <border>
      <left/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/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dotted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hair">
        <color rgb="FF000000"/>
      </right>
      <top style="thin">
        <color indexed="64"/>
      </top>
      <bottom style="dotted">
        <color rgb="FF000000"/>
      </bottom>
      <diagonal/>
    </border>
    <border>
      <left/>
      <right style="thin">
        <color rgb="FF000000"/>
      </right>
      <top style="thin">
        <color indexed="64"/>
      </top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/>
      <top style="dotted">
        <color rgb="FF000000"/>
      </top>
      <bottom style="hair">
        <color indexed="64"/>
      </bottom>
      <diagonal/>
    </border>
    <border>
      <left/>
      <right/>
      <top style="dotted">
        <color rgb="FF000000"/>
      </top>
      <bottom style="hair">
        <color indexed="64"/>
      </bottom>
      <diagonal/>
    </border>
    <border>
      <left/>
      <right style="thin">
        <color rgb="FF000000"/>
      </right>
      <top style="dotted">
        <color rgb="FF000000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/>
      <right style="thin">
        <color rgb="FF000000"/>
      </right>
      <top style="hair">
        <color indexed="64"/>
      </top>
      <bottom style="dotted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</borders>
  <cellStyleXfs count="2">
    <xf numFmtId="0" fontId="0" fillId="0" borderId="0"/>
    <xf numFmtId="0" fontId="30" fillId="0" borderId="0"/>
  </cellStyleXfs>
  <cellXfs count="248"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indent="4"/>
    </xf>
    <xf numFmtId="0" fontId="11" fillId="0" borderId="0" xfId="0" applyFont="1" applyAlignment="1">
      <alignment horizontal="left" vertical="top" indent="7"/>
    </xf>
    <xf numFmtId="0" fontId="8" fillId="2" borderId="1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left" vertical="top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176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right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vertical="top"/>
    </xf>
    <xf numFmtId="0" fontId="18" fillId="3" borderId="0" xfId="0" applyFont="1" applyFill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9" fillId="3" borderId="0" xfId="0" applyFont="1" applyFill="1" applyAlignment="1" applyProtection="1">
      <alignment horizontal="left" vertical="center" wrapText="1"/>
      <protection locked="0"/>
    </xf>
    <xf numFmtId="0" fontId="10" fillId="3" borderId="0" xfId="0" applyFont="1" applyFill="1" applyAlignment="1" applyProtection="1">
      <alignment horizontal="left" vertical="top" wrapText="1"/>
      <protection locked="0"/>
    </xf>
    <xf numFmtId="0" fontId="8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top"/>
    </xf>
    <xf numFmtId="0" fontId="1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15" fillId="3" borderId="0" xfId="0" applyFont="1" applyFill="1" applyAlignment="1" applyProtection="1">
      <alignment horizontal="center" vertical="center" wrapText="1"/>
      <protection locked="0"/>
    </xf>
    <xf numFmtId="176" fontId="4" fillId="3" borderId="0" xfId="0" applyNumberFormat="1" applyFont="1" applyFill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178" fontId="14" fillId="3" borderId="0" xfId="0" applyNumberFormat="1" applyFont="1" applyFill="1" applyAlignment="1" applyProtection="1">
      <alignment horizontal="center" vertical="center" wrapText="1"/>
      <protection locked="0"/>
    </xf>
    <xf numFmtId="176" fontId="20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vertical="center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Alignment="1">
      <alignment horizontal="left" vertical="center" wrapText="1"/>
    </xf>
    <xf numFmtId="0" fontId="4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horizontal="left" vertical="top" wrapText="1"/>
      <protection locked="0"/>
    </xf>
    <xf numFmtId="0" fontId="20" fillId="3" borderId="0" xfId="0" applyFont="1" applyFill="1" applyAlignment="1" applyProtection="1">
      <alignment horizontal="left" vertical="center" wrapText="1"/>
      <protection locked="0"/>
    </xf>
    <xf numFmtId="0" fontId="4" fillId="3" borderId="0" xfId="0" applyFont="1" applyFill="1" applyAlignment="1">
      <alignment horizontal="left" vertical="top"/>
    </xf>
    <xf numFmtId="177" fontId="10" fillId="3" borderId="14" xfId="0" applyNumberFormat="1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left" vertical="center"/>
    </xf>
    <xf numFmtId="177" fontId="10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20" fillId="3" borderId="57" xfId="0" applyFont="1" applyFill="1" applyBorder="1" applyAlignment="1">
      <alignment horizontal="center" vertical="center" wrapText="1"/>
    </xf>
    <xf numFmtId="0" fontId="20" fillId="3" borderId="72" xfId="0" applyFont="1" applyFill="1" applyBorder="1" applyAlignment="1">
      <alignment horizontal="center" vertical="center" wrapText="1"/>
    </xf>
    <xf numFmtId="0" fontId="20" fillId="3" borderId="60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left" vertical="top"/>
    </xf>
    <xf numFmtId="0" fontId="29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horizontal="right" vertical="top"/>
    </xf>
    <xf numFmtId="0" fontId="28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21" fillId="3" borderId="13" xfId="0" applyFont="1" applyFill="1" applyBorder="1" applyAlignment="1">
      <alignment vertical="center" wrapText="1"/>
    </xf>
    <xf numFmtId="0" fontId="11" fillId="2" borderId="9" xfId="0" applyFont="1" applyFill="1" applyBorder="1" applyAlignment="1" applyProtection="1">
      <alignment horizontal="center" vertical="center" shrinkToFit="1"/>
      <protection hidden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27" fillId="0" borderId="82" xfId="0" applyFont="1" applyBorder="1" applyAlignment="1" applyProtection="1">
      <alignment horizontal="center" vertical="center"/>
      <protection locked="0"/>
    </xf>
    <xf numFmtId="176" fontId="27" fillId="0" borderId="82" xfId="0" applyNumberFormat="1" applyFont="1" applyBorder="1" applyAlignment="1" applyProtection="1">
      <alignment horizontal="center" vertical="center"/>
      <protection locked="0"/>
    </xf>
    <xf numFmtId="0" fontId="27" fillId="3" borderId="84" xfId="0" applyFont="1" applyFill="1" applyBorder="1" applyAlignment="1">
      <alignment horizontal="center" vertical="center"/>
    </xf>
    <xf numFmtId="0" fontId="28" fillId="3" borderId="82" xfId="0" applyFont="1" applyFill="1" applyBorder="1" applyAlignment="1">
      <alignment horizontal="center" vertical="center"/>
    </xf>
    <xf numFmtId="0" fontId="27" fillId="3" borderId="82" xfId="0" applyFont="1" applyFill="1" applyBorder="1" applyAlignment="1">
      <alignment horizontal="center" vertical="center"/>
    </xf>
    <xf numFmtId="14" fontId="27" fillId="3" borderId="82" xfId="0" applyNumberFormat="1" applyFont="1" applyFill="1" applyBorder="1" applyAlignment="1">
      <alignment horizontal="center" vertical="center"/>
    </xf>
    <xf numFmtId="0" fontId="27" fillId="3" borderId="82" xfId="0" applyFont="1" applyFill="1" applyBorder="1" applyAlignment="1">
      <alignment horizontal="center" vertical="center" wrapText="1"/>
    </xf>
    <xf numFmtId="14" fontId="27" fillId="3" borderId="82" xfId="0" applyNumberFormat="1" applyFont="1" applyFill="1" applyBorder="1" applyAlignment="1" applyProtection="1">
      <alignment horizontal="center" vertical="center"/>
      <protection locked="0"/>
    </xf>
    <xf numFmtId="0" fontId="27" fillId="3" borderId="82" xfId="0" applyFont="1" applyFill="1" applyBorder="1" applyAlignment="1" applyProtection="1">
      <alignment horizontal="center" vertical="center"/>
      <protection locked="0"/>
    </xf>
    <xf numFmtId="0" fontId="27" fillId="3" borderId="85" xfId="0" applyFont="1" applyFill="1" applyBorder="1" applyAlignment="1">
      <alignment horizontal="center" vertical="center"/>
    </xf>
    <xf numFmtId="0" fontId="27" fillId="3" borderId="82" xfId="0" applyFont="1" applyFill="1" applyBorder="1" applyAlignment="1">
      <alignment horizontal="center" vertical="top"/>
    </xf>
    <xf numFmtId="0" fontId="27" fillId="3" borderId="89" xfId="0" applyFont="1" applyFill="1" applyBorder="1" applyAlignment="1">
      <alignment horizontal="center" vertical="center"/>
    </xf>
    <xf numFmtId="0" fontId="27" fillId="3" borderId="90" xfId="0" applyFont="1" applyFill="1" applyBorder="1" applyAlignment="1">
      <alignment horizontal="center" vertical="center"/>
    </xf>
    <xf numFmtId="0" fontId="27" fillId="3" borderId="91" xfId="0" applyFont="1" applyFill="1" applyBorder="1" applyAlignment="1">
      <alignment horizontal="center" vertical="center"/>
    </xf>
    <xf numFmtId="0" fontId="27" fillId="3" borderId="92" xfId="0" applyFont="1" applyFill="1" applyBorder="1" applyAlignment="1">
      <alignment horizontal="center" vertical="center"/>
    </xf>
    <xf numFmtId="0" fontId="31" fillId="3" borderId="82" xfId="1" applyFont="1" applyFill="1" applyBorder="1" applyAlignment="1">
      <alignment horizontal="center" vertical="center"/>
    </xf>
    <xf numFmtId="0" fontId="28" fillId="3" borderId="93" xfId="0" applyFont="1" applyFill="1" applyBorder="1" applyAlignment="1">
      <alignment horizontal="center" vertical="center"/>
    </xf>
    <xf numFmtId="0" fontId="18" fillId="3" borderId="94" xfId="0" applyFont="1" applyFill="1" applyBorder="1" applyAlignment="1">
      <alignment horizontal="left" vertical="top"/>
    </xf>
    <xf numFmtId="0" fontId="10" fillId="3" borderId="14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14" xfId="0" applyFont="1" applyFill="1" applyBorder="1" applyAlignment="1">
      <alignment horizontal="left" vertical="center" wrapText="1"/>
    </xf>
    <xf numFmtId="0" fontId="25" fillId="3" borderId="17" xfId="0" applyFont="1" applyFill="1" applyBorder="1" applyAlignment="1" applyProtection="1">
      <alignment horizontal="center" vertical="center" wrapText="1"/>
      <protection locked="0"/>
    </xf>
    <xf numFmtId="0" fontId="8" fillId="2" borderId="103" xfId="0" applyFont="1" applyFill="1" applyBorder="1" applyAlignment="1">
      <alignment vertical="center" wrapText="1"/>
    </xf>
    <xf numFmtId="0" fontId="25" fillId="3" borderId="12" xfId="0" applyFont="1" applyFill="1" applyBorder="1" applyAlignment="1" applyProtection="1">
      <alignment horizontal="center" vertical="center" wrapText="1"/>
      <protection locked="0"/>
    </xf>
    <xf numFmtId="0" fontId="27" fillId="3" borderId="86" xfId="0" applyFont="1" applyFill="1" applyBorder="1" applyAlignment="1">
      <alignment horizontal="center" vertical="center"/>
    </xf>
    <xf numFmtId="0" fontId="27" fillId="3" borderId="87" xfId="0" applyFont="1" applyFill="1" applyBorder="1" applyAlignment="1">
      <alignment horizontal="center" vertical="center"/>
    </xf>
    <xf numFmtId="0" fontId="27" fillId="3" borderId="88" xfId="0" applyFont="1" applyFill="1" applyBorder="1" applyAlignment="1">
      <alignment horizontal="center" vertical="center"/>
    </xf>
    <xf numFmtId="0" fontId="27" fillId="3" borderId="83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top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top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 applyProtection="1">
      <alignment horizontal="center" vertical="center"/>
      <protection locked="0"/>
    </xf>
    <xf numFmtId="0" fontId="25" fillId="3" borderId="15" xfId="0" applyFont="1" applyFill="1" applyBorder="1" applyAlignment="1" applyProtection="1">
      <alignment horizontal="center" vertical="center"/>
      <protection locked="0"/>
    </xf>
    <xf numFmtId="0" fontId="25" fillId="3" borderId="17" xfId="0" applyFont="1" applyFill="1" applyBorder="1" applyAlignment="1" applyProtection="1">
      <alignment horizontal="center" vertical="center"/>
      <protection locked="0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176" fontId="25" fillId="3" borderId="28" xfId="0" applyNumberFormat="1" applyFont="1" applyFill="1" applyBorder="1" applyAlignment="1" applyProtection="1">
      <alignment horizontal="center" vertical="center" wrapText="1"/>
      <protection locked="0"/>
    </xf>
    <xf numFmtId="176" fontId="25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 applyProtection="1">
      <alignment horizontal="center" vertical="center" wrapText="1"/>
      <protection locked="0"/>
    </xf>
    <xf numFmtId="0" fontId="25" fillId="3" borderId="0" xfId="0" applyFont="1" applyFill="1" applyAlignment="1" applyProtection="1">
      <alignment horizontal="center" vertical="center" wrapText="1"/>
      <protection locked="0"/>
    </xf>
    <xf numFmtId="0" fontId="25" fillId="3" borderId="36" xfId="0" applyFont="1" applyFill="1" applyBorder="1" applyAlignment="1" applyProtection="1">
      <alignment horizontal="center" vertical="center" wrapText="1"/>
      <protection locked="0"/>
    </xf>
    <xf numFmtId="0" fontId="25" fillId="3" borderId="37" xfId="0" applyFont="1" applyFill="1" applyBorder="1" applyAlignment="1" applyProtection="1">
      <alignment horizontal="center" vertical="center" wrapText="1"/>
      <protection locked="0"/>
    </xf>
    <xf numFmtId="0" fontId="8" fillId="2" borderId="3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 applyProtection="1">
      <alignment horizontal="center" vertical="center" wrapText="1"/>
      <protection locked="0"/>
    </xf>
    <xf numFmtId="0" fontId="25" fillId="3" borderId="39" xfId="0" applyFont="1" applyFill="1" applyBorder="1" applyAlignment="1" applyProtection="1">
      <alignment horizontal="center" vertical="center" wrapText="1"/>
      <protection locked="0"/>
    </xf>
    <xf numFmtId="0" fontId="25" fillId="3" borderId="40" xfId="0" applyFont="1" applyFill="1" applyBorder="1" applyAlignment="1" applyProtection="1">
      <alignment horizontal="center" vertical="center" wrapText="1"/>
      <protection locked="0"/>
    </xf>
    <xf numFmtId="0" fontId="8" fillId="2" borderId="31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8" fillId="2" borderId="36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44" xfId="0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left" vertical="center" wrapText="1"/>
    </xf>
    <xf numFmtId="0" fontId="8" fillId="2" borderId="46" xfId="0" applyFont="1" applyFill="1" applyBorder="1" applyAlignment="1">
      <alignment horizontal="left" vertical="center" wrapText="1"/>
    </xf>
    <xf numFmtId="0" fontId="18" fillId="2" borderId="44" xfId="0" applyFont="1" applyFill="1" applyBorder="1" applyAlignment="1">
      <alignment horizontal="left" vertical="center" wrapText="1"/>
    </xf>
    <xf numFmtId="0" fontId="18" fillId="2" borderId="48" xfId="0" applyFont="1" applyFill="1" applyBorder="1" applyAlignment="1">
      <alignment horizontal="left" vertical="center" wrapText="1"/>
    </xf>
    <xf numFmtId="0" fontId="25" fillId="3" borderId="49" xfId="0" applyFont="1" applyFill="1" applyBorder="1" applyAlignment="1" applyProtection="1">
      <alignment horizontal="center" vertical="center" shrinkToFit="1"/>
      <protection locked="0"/>
    </xf>
    <xf numFmtId="0" fontId="25" fillId="3" borderId="50" xfId="0" applyFont="1" applyFill="1" applyBorder="1" applyAlignment="1" applyProtection="1">
      <alignment horizontal="center" vertical="center" shrinkToFit="1"/>
      <protection locked="0"/>
    </xf>
    <xf numFmtId="0" fontId="25" fillId="3" borderId="51" xfId="0" applyFont="1" applyFill="1" applyBorder="1" applyAlignment="1" applyProtection="1">
      <alignment horizontal="left" vertical="center" wrapText="1"/>
      <protection locked="0"/>
    </xf>
    <xf numFmtId="0" fontId="25" fillId="3" borderId="50" xfId="0" applyFont="1" applyFill="1" applyBorder="1" applyAlignment="1" applyProtection="1">
      <alignment horizontal="left" vertical="center" wrapText="1"/>
      <protection locked="0"/>
    </xf>
    <xf numFmtId="0" fontId="25" fillId="3" borderId="52" xfId="0" applyFont="1" applyFill="1" applyBorder="1" applyAlignment="1" applyProtection="1">
      <alignment horizontal="left" vertical="center" wrapText="1"/>
      <protection locked="0"/>
    </xf>
    <xf numFmtId="49" fontId="25" fillId="3" borderId="53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50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8" fillId="2" borderId="34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 applyProtection="1">
      <alignment horizontal="left" vertical="top" wrapText="1"/>
      <protection locked="0"/>
    </xf>
    <xf numFmtId="0" fontId="20" fillId="3" borderId="2" xfId="0" applyFont="1" applyFill="1" applyBorder="1" applyAlignment="1" applyProtection="1">
      <alignment horizontal="left" vertical="top" wrapText="1"/>
      <protection locked="0"/>
    </xf>
    <xf numFmtId="0" fontId="20" fillId="3" borderId="66" xfId="0" applyFont="1" applyFill="1" applyBorder="1" applyAlignment="1" applyProtection="1">
      <alignment horizontal="left" vertical="top" wrapText="1"/>
      <protection locked="0"/>
    </xf>
    <xf numFmtId="0" fontId="8" fillId="2" borderId="96" xfId="0" applyFont="1" applyFill="1" applyBorder="1" applyAlignment="1">
      <alignment horizontal="left" vertical="center" wrapText="1"/>
    </xf>
    <xf numFmtId="0" fontId="8" fillId="2" borderId="97" xfId="0" applyFont="1" applyFill="1" applyBorder="1" applyAlignment="1">
      <alignment horizontal="left" vertical="center" wrapText="1"/>
    </xf>
    <xf numFmtId="0" fontId="8" fillId="2" borderId="98" xfId="0" applyFont="1" applyFill="1" applyBorder="1" applyAlignment="1">
      <alignment horizontal="left" vertical="center" wrapText="1"/>
    </xf>
    <xf numFmtId="0" fontId="8" fillId="3" borderId="99" xfId="0" applyFont="1" applyFill="1" applyBorder="1" applyAlignment="1">
      <alignment horizontal="center" vertical="center" wrapText="1"/>
    </xf>
    <xf numFmtId="0" fontId="8" fillId="3" borderId="95" xfId="0" applyFont="1" applyFill="1" applyBorder="1" applyAlignment="1">
      <alignment horizontal="center" vertical="center" wrapText="1"/>
    </xf>
    <xf numFmtId="0" fontId="8" fillId="3" borderId="100" xfId="0" applyFont="1" applyFill="1" applyBorder="1" applyAlignment="1" applyProtection="1">
      <alignment horizontal="left" vertical="center" wrapText="1"/>
      <protection locked="0"/>
    </xf>
    <xf numFmtId="0" fontId="10" fillId="3" borderId="100" xfId="0" applyFont="1" applyFill="1" applyBorder="1" applyAlignment="1" applyProtection="1">
      <alignment horizontal="left" vertical="center" wrapText="1"/>
      <protection locked="0"/>
    </xf>
    <xf numFmtId="0" fontId="10" fillId="3" borderId="15" xfId="0" applyFont="1" applyFill="1" applyBorder="1" applyAlignment="1" applyProtection="1">
      <alignment horizontal="left" vertical="center" wrapText="1"/>
      <protection locked="0"/>
    </xf>
    <xf numFmtId="49" fontId="8" fillId="3" borderId="100" xfId="0" applyNumberFormat="1" applyFont="1" applyFill="1" applyBorder="1" applyAlignment="1">
      <alignment horizontal="left" vertical="center" wrapText="1"/>
    </xf>
    <xf numFmtId="49" fontId="8" fillId="3" borderId="15" xfId="0" applyNumberFormat="1" applyFont="1" applyFill="1" applyBorder="1" applyAlignment="1">
      <alignment horizontal="left" vertical="center" wrapText="1"/>
    </xf>
    <xf numFmtId="0" fontId="8" fillId="3" borderId="100" xfId="0" applyFont="1" applyFill="1" applyBorder="1" applyAlignment="1">
      <alignment horizontal="center" vertical="center" wrapText="1"/>
    </xf>
    <xf numFmtId="0" fontId="8" fillId="3" borderId="10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02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18" fillId="3" borderId="38" xfId="0" applyFont="1" applyFill="1" applyBorder="1" applyAlignment="1" applyProtection="1">
      <alignment horizontal="left" vertical="center" wrapText="1"/>
      <protection locked="0"/>
    </xf>
    <xf numFmtId="0" fontId="18" fillId="3" borderId="39" xfId="0" applyFont="1" applyFill="1" applyBorder="1" applyAlignment="1" applyProtection="1">
      <alignment horizontal="left" vertical="center" wrapText="1"/>
      <protection locked="0"/>
    </xf>
    <xf numFmtId="0" fontId="18" fillId="3" borderId="40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9" fillId="3" borderId="38" xfId="0" applyFont="1" applyFill="1" applyBorder="1" applyAlignment="1" applyProtection="1">
      <alignment horizontal="left" vertical="center" wrapText="1"/>
      <protection locked="0"/>
    </xf>
    <xf numFmtId="0" fontId="9" fillId="3" borderId="40" xfId="0" applyFont="1" applyFill="1" applyBorder="1" applyAlignment="1" applyProtection="1">
      <alignment horizontal="left" vertical="center" wrapText="1"/>
      <protection locked="0"/>
    </xf>
    <xf numFmtId="0" fontId="9" fillId="3" borderId="39" xfId="0" applyFont="1" applyFill="1" applyBorder="1" applyAlignment="1" applyProtection="1">
      <alignment horizontal="left" vertical="center" wrapText="1"/>
      <protection locked="0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26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/>
    </xf>
    <xf numFmtId="0" fontId="21" fillId="3" borderId="56" xfId="0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Alignment="1" applyProtection="1">
      <alignment horizontal="center" vertical="center" wrapText="1"/>
      <protection locked="0"/>
    </xf>
    <xf numFmtId="0" fontId="21" fillId="3" borderId="47" xfId="0" applyFont="1" applyFill="1" applyBorder="1" applyAlignment="1" applyProtection="1">
      <alignment horizontal="center" vertical="center" wrapText="1"/>
      <protection locked="0"/>
    </xf>
    <xf numFmtId="0" fontId="21" fillId="3" borderId="15" xfId="0" applyFont="1" applyFill="1" applyBorder="1" applyAlignment="1" applyProtection="1">
      <alignment horizontal="center" vertical="center" wrapText="1"/>
      <protection locked="0"/>
    </xf>
    <xf numFmtId="0" fontId="21" fillId="3" borderId="62" xfId="0" applyFont="1" applyFill="1" applyBorder="1" applyAlignment="1">
      <alignment horizontal="center" vertical="center" wrapText="1"/>
    </xf>
    <xf numFmtId="0" fontId="21" fillId="3" borderId="63" xfId="0" applyFont="1" applyFill="1" applyBorder="1" applyAlignment="1">
      <alignment horizontal="center" vertical="center" wrapText="1"/>
    </xf>
    <xf numFmtId="0" fontId="21" fillId="3" borderId="64" xfId="0" applyFont="1" applyFill="1" applyBorder="1" applyAlignment="1">
      <alignment horizontal="center" vertical="center" wrapText="1"/>
    </xf>
    <xf numFmtId="0" fontId="21" fillId="3" borderId="65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left"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left" vertical="center" wrapText="1"/>
    </xf>
    <xf numFmtId="0" fontId="18" fillId="2" borderId="36" xfId="0" applyFont="1" applyFill="1" applyBorder="1" applyAlignment="1">
      <alignment horizontal="left" vertical="center" wrapText="1"/>
    </xf>
    <xf numFmtId="0" fontId="18" fillId="2" borderId="37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 applyProtection="1">
      <alignment horizontal="center" vertical="center" shrinkToFit="1"/>
      <protection locked="0"/>
    </xf>
    <xf numFmtId="0" fontId="25" fillId="3" borderId="15" xfId="0" applyFont="1" applyFill="1" applyBorder="1" applyAlignment="1" applyProtection="1">
      <alignment horizontal="center" vertical="center" shrinkToFit="1"/>
      <protection locked="0"/>
    </xf>
    <xf numFmtId="0" fontId="25" fillId="3" borderId="47" xfId="0" applyFont="1" applyFill="1" applyBorder="1" applyAlignment="1" applyProtection="1">
      <alignment horizontal="left" vertical="center" wrapText="1"/>
      <protection locked="0"/>
    </xf>
    <xf numFmtId="0" fontId="25" fillId="3" borderId="15" xfId="0" applyFont="1" applyFill="1" applyBorder="1" applyAlignment="1" applyProtection="1">
      <alignment horizontal="left" vertical="center" wrapText="1"/>
      <protection locked="0"/>
    </xf>
    <xf numFmtId="0" fontId="25" fillId="3" borderId="17" xfId="0" applyFont="1" applyFill="1" applyBorder="1" applyAlignment="1" applyProtection="1">
      <alignment horizontal="left" vertical="center" wrapText="1"/>
      <protection locked="0"/>
    </xf>
    <xf numFmtId="49" fontId="25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29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43" xfId="0" applyFont="1" applyFill="1" applyBorder="1" applyAlignment="1">
      <alignment horizontal="left" vertical="center" wrapText="1"/>
    </xf>
    <xf numFmtId="0" fontId="18" fillId="2" borderId="23" xfId="0" applyFont="1" applyFill="1" applyBorder="1" applyAlignment="1">
      <alignment horizontal="left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27" fillId="3" borderId="0" xfId="0" applyFont="1" applyFill="1" applyAlignment="1">
      <alignment horizontal="center" vertical="center"/>
    </xf>
    <xf numFmtId="0" fontId="27" fillId="3" borderId="82" xfId="0" applyFont="1" applyFill="1" applyBorder="1" applyAlignment="1">
      <alignment horizontal="center" vertical="center"/>
    </xf>
    <xf numFmtId="0" fontId="20" fillId="3" borderId="58" xfId="0" applyFont="1" applyFill="1" applyBorder="1" applyAlignment="1" applyProtection="1">
      <alignment horizontal="center" vertical="center" wrapText="1"/>
      <protection locked="0"/>
    </xf>
    <xf numFmtId="0" fontId="20" fillId="3" borderId="71" xfId="0" applyFont="1" applyFill="1" applyBorder="1" applyAlignment="1" applyProtection="1">
      <alignment horizontal="center" vertical="center" wrapText="1"/>
      <protection locked="0"/>
    </xf>
    <xf numFmtId="0" fontId="20" fillId="3" borderId="61" xfId="0" applyFont="1" applyFill="1" applyBorder="1" applyAlignment="1" applyProtection="1">
      <alignment horizontal="left" vertical="center" wrapText="1"/>
      <protection locked="0"/>
    </xf>
    <xf numFmtId="0" fontId="20" fillId="3" borderId="75" xfId="0" applyFont="1" applyFill="1" applyBorder="1" applyAlignment="1" applyProtection="1">
      <alignment horizontal="left" vertical="center" wrapText="1"/>
      <protection locked="0"/>
    </xf>
    <xf numFmtId="0" fontId="8" fillId="2" borderId="67" xfId="0" applyFont="1" applyFill="1" applyBorder="1" applyAlignment="1">
      <alignment horizontal="left" vertical="center" wrapText="1"/>
    </xf>
    <xf numFmtId="0" fontId="18" fillId="2" borderId="68" xfId="0" applyFont="1" applyFill="1" applyBorder="1" applyAlignment="1">
      <alignment horizontal="left" vertical="center" wrapText="1"/>
    </xf>
    <xf numFmtId="0" fontId="18" fillId="2" borderId="70" xfId="0" applyFont="1" applyFill="1" applyBorder="1" applyAlignment="1">
      <alignment horizontal="left" vertical="center" wrapText="1"/>
    </xf>
    <xf numFmtId="0" fontId="20" fillId="3" borderId="76" xfId="0" applyFont="1" applyFill="1" applyBorder="1" applyAlignment="1" applyProtection="1">
      <alignment horizontal="left" vertical="top" wrapText="1"/>
      <protection locked="0"/>
    </xf>
    <xf numFmtId="0" fontId="20" fillId="3" borderId="77" xfId="0" applyFont="1" applyFill="1" applyBorder="1" applyAlignment="1" applyProtection="1">
      <alignment horizontal="left" vertical="top" wrapText="1"/>
      <protection locked="0"/>
    </xf>
    <xf numFmtId="0" fontId="20" fillId="3" borderId="78" xfId="0" applyFont="1" applyFill="1" applyBorder="1" applyAlignment="1" applyProtection="1">
      <alignment horizontal="left" vertical="top" wrapText="1"/>
      <protection locked="0"/>
    </xf>
    <xf numFmtId="0" fontId="20" fillId="3" borderId="14" xfId="0" applyFont="1" applyFill="1" applyBorder="1" applyAlignment="1" applyProtection="1">
      <alignment horizontal="left" vertical="top" wrapText="1"/>
      <protection locked="0"/>
    </xf>
    <xf numFmtId="0" fontId="20" fillId="3" borderId="0" xfId="0" applyFont="1" applyFill="1" applyAlignment="1" applyProtection="1">
      <alignment horizontal="left" vertical="top" wrapText="1"/>
      <protection locked="0"/>
    </xf>
    <xf numFmtId="0" fontId="20" fillId="3" borderId="16" xfId="0" applyFont="1" applyFill="1" applyBorder="1" applyAlignment="1" applyProtection="1">
      <alignment horizontal="left" vertical="top" wrapText="1"/>
      <protection locked="0"/>
    </xf>
    <xf numFmtId="0" fontId="20" fillId="3" borderId="79" xfId="0" applyFont="1" applyFill="1" applyBorder="1" applyAlignment="1" applyProtection="1">
      <alignment horizontal="left" vertical="top" wrapText="1"/>
      <protection locked="0"/>
    </xf>
    <xf numFmtId="0" fontId="20" fillId="3" borderId="80" xfId="0" applyFont="1" applyFill="1" applyBorder="1" applyAlignment="1" applyProtection="1">
      <alignment horizontal="left" vertical="top" wrapText="1"/>
      <protection locked="0"/>
    </xf>
    <xf numFmtId="0" fontId="20" fillId="3" borderId="81" xfId="0" applyFont="1" applyFill="1" applyBorder="1" applyAlignment="1" applyProtection="1">
      <alignment horizontal="left" vertical="top" wrapText="1"/>
      <protection locked="0"/>
    </xf>
    <xf numFmtId="0" fontId="8" fillId="2" borderId="68" xfId="0" applyFont="1" applyFill="1" applyBorder="1" applyAlignment="1">
      <alignment horizontal="left" vertical="center" wrapText="1"/>
    </xf>
    <xf numFmtId="0" fontId="8" fillId="2" borderId="70" xfId="0" applyFont="1" applyFill="1" applyBorder="1" applyAlignment="1">
      <alignment horizontal="left" vertical="center" wrapText="1"/>
    </xf>
    <xf numFmtId="0" fontId="8" fillId="2" borderId="69" xfId="0" applyFont="1" applyFill="1" applyBorder="1" applyAlignment="1">
      <alignment horizontal="left" vertical="center" wrapText="1"/>
    </xf>
    <xf numFmtId="0" fontId="20" fillId="3" borderId="58" xfId="0" applyFont="1" applyFill="1" applyBorder="1" applyAlignment="1" applyProtection="1">
      <alignment horizontal="left" vertical="center" wrapText="1"/>
      <protection locked="0"/>
    </xf>
    <xf numFmtId="0" fontId="20" fillId="3" borderId="59" xfId="0" applyFont="1" applyFill="1" applyBorder="1" applyAlignment="1" applyProtection="1">
      <alignment horizontal="left" vertical="center" wrapText="1"/>
      <protection locked="0"/>
    </xf>
    <xf numFmtId="0" fontId="20" fillId="3" borderId="73" xfId="0" applyFont="1" applyFill="1" applyBorder="1" applyAlignment="1" applyProtection="1">
      <alignment horizontal="left" vertical="center" wrapText="1"/>
      <protection locked="0"/>
    </xf>
    <xf numFmtId="0" fontId="20" fillId="3" borderId="74" xfId="0" applyFont="1" applyFill="1" applyBorder="1" applyAlignment="1" applyProtection="1">
      <alignment horizontal="left" vertical="center" wrapText="1"/>
      <protection locked="0"/>
    </xf>
    <xf numFmtId="49" fontId="23" fillId="0" borderId="0" xfId="0" applyNumberFormat="1" applyFont="1" applyAlignment="1" applyProtection="1">
      <alignment horizontal="center" vertical="center" wrapText="1"/>
    </xf>
  </cellXfs>
  <cellStyles count="2">
    <cellStyle name="標準" xfId="0" builtinId="0"/>
    <cellStyle name="標準_元データ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O$30" noThreeD="1"/>
</file>

<file path=xl/ctrlProps/ctrlProp2.xml><?xml version="1.0" encoding="utf-8"?>
<formControlPr xmlns="http://schemas.microsoft.com/office/spreadsheetml/2009/9/main" objectType="CheckBox" fmlaLink="$P$30" noThreeD="1"/>
</file>

<file path=xl/ctrlProps/ctrlProp3.xml><?xml version="1.0" encoding="utf-8"?>
<formControlPr xmlns="http://schemas.microsoft.com/office/spreadsheetml/2009/9/main" objectType="CheckBox" fmlaLink="$Q$30" noThreeD="1"/>
</file>

<file path=xl/ctrlProps/ctrlProp4.xml><?xml version="1.0" encoding="utf-8"?>
<formControlPr xmlns="http://schemas.microsoft.com/office/spreadsheetml/2009/9/main" objectType="CheckBox" fmlaLink="$R$30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274320</xdr:colOff>
          <xdr:row>23</xdr:row>
          <xdr:rowOff>7620</xdr:rowOff>
        </xdr:from>
        <xdr:to>
          <xdr:col>10</xdr:col>
          <xdr:colOff>76200</xdr:colOff>
          <xdr:row>24</xdr:row>
          <xdr:rowOff>30480</xdr:rowOff>
        </xdr:to>
        <xdr:sp macro="" textlink="">
          <xdr:nvSpPr>
            <xdr:cNvPr id="4484" name="Check Box 388" hidden="1">
              <a:extLst>
                <a:ext uri="{63B3BB69-23CF-44E3-9099-C40C66FF867C}">
                  <a14:compatExt spid="_x0000_s4484"/>
                </a:ext>
                <a:ext uri="{FF2B5EF4-FFF2-40B4-BE49-F238E27FC236}">
                  <a16:creationId xmlns:a16="http://schemas.microsoft.com/office/drawing/2014/main" id="{00000000-0008-0000-0000-00008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卒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137160</xdr:colOff>
          <xdr:row>23</xdr:row>
          <xdr:rowOff>0</xdr:rowOff>
        </xdr:from>
        <xdr:to>
          <xdr:col>11</xdr:col>
          <xdr:colOff>381000</xdr:colOff>
          <xdr:row>24</xdr:row>
          <xdr:rowOff>30480</xdr:rowOff>
        </xdr:to>
        <xdr:sp macro="" textlink="">
          <xdr:nvSpPr>
            <xdr:cNvPr id="4485" name="Check Box 389" hidden="1">
              <a:extLst>
                <a:ext uri="{63B3BB69-23CF-44E3-9099-C40C66FF867C}">
                  <a14:compatExt spid="_x0000_s4485"/>
                </a:ext>
                <a:ext uri="{FF2B5EF4-FFF2-40B4-BE49-F238E27FC236}">
                  <a16:creationId xmlns:a16="http://schemas.microsoft.com/office/drawing/2014/main" id="{00000000-0008-0000-0000-00008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卒見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274320</xdr:colOff>
          <xdr:row>23</xdr:row>
          <xdr:rowOff>213360</xdr:rowOff>
        </xdr:from>
        <xdr:to>
          <xdr:col>10</xdr:col>
          <xdr:colOff>144780</xdr:colOff>
          <xdr:row>25</xdr:row>
          <xdr:rowOff>0</xdr:rowOff>
        </xdr:to>
        <xdr:sp macro="" textlink="">
          <xdr:nvSpPr>
            <xdr:cNvPr id="4486" name="Check Box 390" hidden="1">
              <a:extLst>
                <a:ext uri="{63B3BB69-23CF-44E3-9099-C40C66FF867C}">
                  <a14:compatExt spid="_x0000_s4486"/>
                </a:ext>
                <a:ext uri="{FF2B5EF4-FFF2-40B4-BE49-F238E27FC236}">
                  <a16:creationId xmlns:a16="http://schemas.microsoft.com/office/drawing/2014/main" id="{00000000-0008-0000-0000-00008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在学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137160</xdr:colOff>
          <xdr:row>23</xdr:row>
          <xdr:rowOff>213360</xdr:rowOff>
        </xdr:from>
        <xdr:to>
          <xdr:col>11</xdr:col>
          <xdr:colOff>457200</xdr:colOff>
          <xdr:row>25</xdr:row>
          <xdr:rowOff>0</xdr:rowOff>
        </xdr:to>
        <xdr:sp macro="" textlink="">
          <xdr:nvSpPr>
            <xdr:cNvPr id="4487" name="Check Box 391" hidden="1">
              <a:extLst>
                <a:ext uri="{63B3BB69-23CF-44E3-9099-C40C66FF867C}">
                  <a14:compatExt spid="_x0000_s4487"/>
                </a:ext>
                <a:ext uri="{FF2B5EF4-FFF2-40B4-BE49-F238E27FC236}">
                  <a16:creationId xmlns:a16="http://schemas.microsoft.com/office/drawing/2014/main" id="{00000000-0008-0000-0000-00008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中退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39</xdr:row>
          <xdr:rowOff>53340</xdr:rowOff>
        </xdr:from>
        <xdr:to>
          <xdr:col>5</xdr:col>
          <xdr:colOff>982980</xdr:colOff>
          <xdr:row>40</xdr:row>
          <xdr:rowOff>152400</xdr:rowOff>
        </xdr:to>
        <xdr:sp macro="" textlink="">
          <xdr:nvSpPr>
            <xdr:cNvPr id="4498" name="Check Box 402" hidden="1">
              <a:extLst>
                <a:ext uri="{63B3BB69-23CF-44E3-9099-C40C66FF867C}">
                  <a14:compatExt spid="_x0000_s4498"/>
                </a:ext>
                <a:ext uri="{FF2B5EF4-FFF2-40B4-BE49-F238E27FC236}">
                  <a16:creationId xmlns:a16="http://schemas.microsoft.com/office/drawing/2014/main" id="{00000000-0008-0000-0000-00009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参加実績あり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39</xdr:row>
          <xdr:rowOff>53340</xdr:rowOff>
        </xdr:from>
        <xdr:to>
          <xdr:col>9</xdr:col>
          <xdr:colOff>998220</xdr:colOff>
          <xdr:row>40</xdr:row>
          <xdr:rowOff>152400</xdr:rowOff>
        </xdr:to>
        <xdr:sp macro="" textlink="">
          <xdr:nvSpPr>
            <xdr:cNvPr id="4500" name="Check Box 404" hidden="1">
              <a:extLst>
                <a:ext uri="{63B3BB69-23CF-44E3-9099-C40C66FF867C}">
                  <a14:compatExt spid="_x0000_s4500"/>
                </a:ext>
                <a:ext uri="{FF2B5EF4-FFF2-40B4-BE49-F238E27FC236}">
                  <a16:creationId xmlns:a16="http://schemas.microsoft.com/office/drawing/2014/main" id="{00000000-0008-0000-0000-00009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参加実績なし</a:t>
              </a:r>
            </a:p>
          </xdr:txBody>
        </xdr:sp>
        <xdr:clientData/>
      </xdr:twoCellAnchor>
    </mc:Choice>
    <mc:Fallback/>
  </mc:AlternateContent>
  <xdr:twoCellAnchor editAs="oneCell">
    <xdr:from>
      <xdr:col>19</xdr:col>
      <xdr:colOff>93345</xdr:colOff>
      <xdr:row>1</xdr:row>
      <xdr:rowOff>56334</xdr:rowOff>
    </xdr:from>
    <xdr:to>
      <xdr:col>34</xdr:col>
      <xdr:colOff>287655</xdr:colOff>
      <xdr:row>55</xdr:row>
      <xdr:rowOff>74824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0DCB7E3-76CF-6157-5D2E-81553247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774" y="206013"/>
          <a:ext cx="10135144" cy="14635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408215</xdr:colOff>
      <xdr:row>4</xdr:row>
      <xdr:rowOff>163286</xdr:rowOff>
    </xdr:from>
    <xdr:to>
      <xdr:col>34</xdr:col>
      <xdr:colOff>176893</xdr:colOff>
      <xdr:row>6</xdr:row>
      <xdr:rowOff>122464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800BBE3E-23AF-41B1-6385-2E79D130637F}"/>
            </a:ext>
          </a:extLst>
        </xdr:cNvPr>
        <xdr:cNvSpPr/>
      </xdr:nvSpPr>
      <xdr:spPr>
        <a:xfrm>
          <a:off x="18723429" y="1047750"/>
          <a:ext cx="1728107" cy="58510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I304"/>
  <sheetViews>
    <sheetView tabSelected="1" view="pageBreakPreview" zoomScale="85" zoomScaleNormal="100" zoomScaleSheetLayoutView="85" workbookViewId="0">
      <selection activeCell="B16" sqref="B16:L16"/>
    </sheetView>
  </sheetViews>
  <sheetFormatPr defaultColWidth="9.44140625" defaultRowHeight="14.4" x14ac:dyDescent="0.25"/>
  <cols>
    <col min="1" max="2" width="3.44140625" style="1" customWidth="1"/>
    <col min="3" max="3" width="13.5546875" style="1" customWidth="1"/>
    <col min="4" max="4" width="2.88671875" style="1" customWidth="1"/>
    <col min="5" max="8" width="15.77734375" style="1" customWidth="1"/>
    <col min="9" max="9" width="20.77734375" style="1" customWidth="1"/>
    <col min="10" max="10" width="15.5546875" style="1" customWidth="1"/>
    <col min="11" max="11" width="3.77734375" style="1" customWidth="1"/>
    <col min="12" max="12" width="14" style="1" customWidth="1"/>
    <col min="13" max="13" width="3.44140625" style="1" customWidth="1"/>
    <col min="14" max="14" width="5.77734375" style="7" hidden="1" customWidth="1"/>
    <col min="15" max="15" width="19.33203125" style="53" hidden="1" customWidth="1"/>
    <col min="16" max="16" width="29.21875" style="53" hidden="1" customWidth="1"/>
    <col min="17" max="17" width="17.33203125" style="53" hidden="1" customWidth="1"/>
    <col min="18" max="18" width="15.44140625" style="53" hidden="1" customWidth="1"/>
    <col min="19" max="19" width="5.77734375" style="1" customWidth="1"/>
    <col min="20" max="20" width="11.5546875" style="1" bestFit="1" customWidth="1"/>
    <col min="21" max="16384" width="9.44140625" style="1"/>
  </cols>
  <sheetData>
    <row r="1" spans="1:35" ht="12.45" customHeight="1" thickTop="1" thickBo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96" t="s">
        <v>35</v>
      </c>
      <c r="L1" s="96"/>
      <c r="M1" s="26"/>
      <c r="O1" s="95" t="s">
        <v>53</v>
      </c>
      <c r="P1" s="95"/>
      <c r="Q1" s="95"/>
      <c r="R1" s="95"/>
      <c r="T1" s="34" t="s">
        <v>27</v>
      </c>
      <c r="AI1" s="11"/>
    </row>
    <row r="2" spans="1:35" ht="19.2" customHeight="1" thickTop="1" x14ac:dyDescent="0.25">
      <c r="A2" s="7"/>
      <c r="B2" s="7"/>
      <c r="C2" s="97" t="s">
        <v>64</v>
      </c>
      <c r="D2" s="98"/>
      <c r="E2" s="186"/>
      <c r="F2" s="22"/>
      <c r="G2" s="21"/>
      <c r="H2" s="20"/>
      <c r="I2" s="188" t="s">
        <v>37</v>
      </c>
      <c r="J2" s="189"/>
      <c r="K2" s="189"/>
      <c r="L2" s="189"/>
      <c r="M2" s="27"/>
      <c r="O2" s="69" t="s">
        <v>69</v>
      </c>
      <c r="P2" s="69" t="s">
        <v>48</v>
      </c>
      <c r="Q2" s="69" t="s">
        <v>38</v>
      </c>
      <c r="R2" s="69" t="s">
        <v>54</v>
      </c>
    </row>
    <row r="3" spans="1:35" ht="19.2" customHeight="1" thickBot="1" x14ac:dyDescent="0.3">
      <c r="A3" s="7"/>
      <c r="B3" s="7"/>
      <c r="C3" s="99"/>
      <c r="D3" s="100"/>
      <c r="E3" s="187"/>
      <c r="F3" s="21"/>
      <c r="G3" s="21"/>
      <c r="H3" s="20"/>
      <c r="I3" s="189"/>
      <c r="J3" s="189"/>
      <c r="K3" s="189"/>
      <c r="L3" s="189"/>
      <c r="M3" s="27"/>
      <c r="N3" s="19"/>
      <c r="O3" s="70" t="s">
        <v>28</v>
      </c>
      <c r="P3" s="71" t="s">
        <v>49</v>
      </c>
      <c r="Q3" s="72">
        <v>46477</v>
      </c>
      <c r="R3" s="72">
        <v>46478</v>
      </c>
      <c r="S3" s="2"/>
    </row>
    <row r="4" spans="1:35" ht="19.5" customHeight="1" x14ac:dyDescent="0.25">
      <c r="A4" s="7"/>
      <c r="B4" s="7"/>
      <c r="C4" s="8"/>
      <c r="D4" s="8"/>
      <c r="E4" s="9"/>
      <c r="F4" s="20"/>
      <c r="G4" s="20"/>
      <c r="H4" s="19"/>
      <c r="I4" s="189"/>
      <c r="J4" s="189"/>
      <c r="K4" s="189"/>
      <c r="L4" s="189"/>
      <c r="M4" s="27"/>
      <c r="N4" s="19"/>
      <c r="O4" s="70" t="s">
        <v>29</v>
      </c>
      <c r="P4" s="79" t="s">
        <v>51</v>
      </c>
      <c r="Q4" s="78"/>
      <c r="R4" s="80"/>
      <c r="S4" s="2"/>
    </row>
    <row r="5" spans="1:35" ht="33" customHeight="1" x14ac:dyDescent="0.25">
      <c r="A5" s="7"/>
      <c r="B5" s="7"/>
      <c r="C5" s="101" t="s">
        <v>19</v>
      </c>
      <c r="D5" s="101"/>
      <c r="E5" s="101"/>
      <c r="F5" s="101"/>
      <c r="G5" s="101"/>
      <c r="H5" s="101"/>
      <c r="I5" s="101"/>
      <c r="J5" s="20"/>
      <c r="K5" s="247"/>
      <c r="L5" s="247"/>
      <c r="M5" s="32"/>
      <c r="O5" s="70" t="s">
        <v>36</v>
      </c>
      <c r="P5" s="79" t="s">
        <v>50</v>
      </c>
      <c r="Q5" s="81"/>
      <c r="R5" s="55"/>
      <c r="S5" s="2"/>
    </row>
    <row r="6" spans="1:35" ht="16.95" customHeight="1" thickBot="1" x14ac:dyDescent="0.3">
      <c r="A6" s="7"/>
      <c r="B6" s="10"/>
      <c r="C6" s="10"/>
      <c r="D6" s="10"/>
      <c r="E6" s="7"/>
      <c r="F6" s="7"/>
      <c r="G6" s="7"/>
      <c r="H6" s="7"/>
      <c r="I6" s="7"/>
      <c r="J6" s="7"/>
      <c r="K6" s="7"/>
      <c r="L6" s="7"/>
      <c r="M6" s="28"/>
      <c r="O6" s="83" t="s">
        <v>75</v>
      </c>
      <c r="P6" s="79" t="s">
        <v>52</v>
      </c>
      <c r="Q6" s="81"/>
      <c r="R6" s="55"/>
    </row>
    <row r="7" spans="1:35" ht="26.4" customHeight="1" thickTop="1" x14ac:dyDescent="0.25">
      <c r="A7" s="7"/>
      <c r="B7" s="102" t="s">
        <v>26</v>
      </c>
      <c r="C7" s="103"/>
      <c r="D7" s="103"/>
      <c r="E7" s="103"/>
      <c r="F7" s="104"/>
      <c r="G7" s="90" t="s">
        <v>80</v>
      </c>
      <c r="H7" s="220" t="s">
        <v>81</v>
      </c>
      <c r="I7" s="221"/>
      <c r="J7" s="105" t="s">
        <v>72</v>
      </c>
      <c r="K7" s="106"/>
      <c r="L7" s="107"/>
      <c r="M7" s="25"/>
      <c r="N7" s="84"/>
      <c r="O7" s="70" t="s">
        <v>74</v>
      </c>
      <c r="P7" s="80"/>
      <c r="Q7" s="55"/>
      <c r="R7" s="55"/>
    </row>
    <row r="8" spans="1:35" ht="28.8" customHeight="1" x14ac:dyDescent="0.25">
      <c r="A8" s="7"/>
      <c r="B8" s="114"/>
      <c r="C8" s="115"/>
      <c r="D8" s="115"/>
      <c r="E8" s="115"/>
      <c r="F8" s="116"/>
      <c r="G8" s="91"/>
      <c r="H8" s="91"/>
      <c r="I8" s="89"/>
      <c r="J8" s="108"/>
      <c r="K8" s="109"/>
      <c r="L8" s="110"/>
      <c r="M8" s="25"/>
      <c r="O8" s="70" t="s">
        <v>73</v>
      </c>
      <c r="P8" s="55"/>
      <c r="Q8" s="54"/>
      <c r="R8" s="55"/>
    </row>
    <row r="9" spans="1:35" ht="16.2" customHeight="1" x14ac:dyDescent="0.25">
      <c r="A9" s="7"/>
      <c r="B9" s="117" t="s">
        <v>20</v>
      </c>
      <c r="C9" s="118"/>
      <c r="D9" s="118"/>
      <c r="E9" s="118"/>
      <c r="F9" s="119"/>
      <c r="G9" s="120" t="s">
        <v>21</v>
      </c>
      <c r="H9" s="118"/>
      <c r="I9" s="65" t="str">
        <f>"年齢（"&amp;TEXT(R3,"ge.m.d")&amp;"時点）"</f>
        <v>年齢（R9.4.1時点）</v>
      </c>
      <c r="J9" s="108"/>
      <c r="K9" s="109"/>
      <c r="L9" s="110"/>
      <c r="M9" s="25"/>
      <c r="O9" s="58"/>
      <c r="P9" s="55"/>
      <c r="Q9" s="54"/>
      <c r="R9" s="55"/>
    </row>
    <row r="10" spans="1:35" ht="25.2" customHeight="1" x14ac:dyDescent="0.25">
      <c r="A10" s="7"/>
      <c r="B10" s="114"/>
      <c r="C10" s="115"/>
      <c r="D10" s="115"/>
      <c r="E10" s="115"/>
      <c r="F10" s="116"/>
      <c r="G10" s="121"/>
      <c r="H10" s="122"/>
      <c r="I10" s="66" t="str">
        <f>IF(G10="","",DATEDIF($G$10,$R$3,"y"))</f>
        <v/>
      </c>
      <c r="J10" s="108"/>
      <c r="K10" s="109"/>
      <c r="L10" s="110"/>
      <c r="M10" s="25"/>
      <c r="O10" s="58"/>
      <c r="Q10" s="54"/>
    </row>
    <row r="11" spans="1:35" ht="16.95" customHeight="1" x14ac:dyDescent="0.25">
      <c r="A11" s="7"/>
      <c r="B11" s="123" t="s">
        <v>22</v>
      </c>
      <c r="C11" s="124"/>
      <c r="D11" s="125"/>
      <c r="E11" s="126"/>
      <c r="F11" s="127"/>
      <c r="G11" s="128"/>
      <c r="H11" s="129"/>
      <c r="I11" s="6" t="s">
        <v>0</v>
      </c>
      <c r="J11" s="108"/>
      <c r="K11" s="109"/>
      <c r="L11" s="110"/>
      <c r="M11" s="25"/>
      <c r="O11" s="58"/>
      <c r="Q11" s="54"/>
    </row>
    <row r="12" spans="1:35" ht="35.25" customHeight="1" x14ac:dyDescent="0.25">
      <c r="A12" s="7"/>
      <c r="B12" s="130" t="s">
        <v>23</v>
      </c>
      <c r="C12" s="131"/>
      <c r="D12" s="132"/>
      <c r="E12" s="133"/>
      <c r="F12" s="134"/>
      <c r="G12" s="134"/>
      <c r="H12" s="135"/>
      <c r="I12" s="14"/>
      <c r="J12" s="111"/>
      <c r="K12" s="112"/>
      <c r="L12" s="113"/>
      <c r="M12" s="25"/>
      <c r="O12" s="58"/>
      <c r="Q12" s="54"/>
    </row>
    <row r="13" spans="1:35" ht="18" customHeight="1" x14ac:dyDescent="0.25">
      <c r="A13" s="7"/>
      <c r="B13" s="136" t="s">
        <v>2</v>
      </c>
      <c r="C13" s="137"/>
      <c r="D13" s="137"/>
      <c r="E13" s="137"/>
      <c r="F13" s="137"/>
      <c r="G13" s="137"/>
      <c r="H13" s="137"/>
      <c r="I13" s="137"/>
      <c r="J13" s="138"/>
      <c r="K13" s="138"/>
      <c r="L13" s="139"/>
      <c r="M13" s="25"/>
      <c r="Q13" s="54"/>
    </row>
    <row r="14" spans="1:35" ht="15" customHeight="1" x14ac:dyDescent="0.25">
      <c r="A14" s="7"/>
      <c r="B14" s="140" t="s">
        <v>1</v>
      </c>
      <c r="C14" s="141"/>
      <c r="D14" s="142" t="s">
        <v>4</v>
      </c>
      <c r="E14" s="143"/>
      <c r="F14" s="143"/>
      <c r="G14" s="143"/>
      <c r="H14" s="143"/>
      <c r="I14" s="144"/>
      <c r="J14" s="145" t="s">
        <v>5</v>
      </c>
      <c r="K14" s="138"/>
      <c r="L14" s="139"/>
      <c r="M14" s="25"/>
      <c r="Q14" s="54"/>
    </row>
    <row r="15" spans="1:35" ht="28.5" customHeight="1" thickBot="1" x14ac:dyDescent="0.3">
      <c r="A15" s="7"/>
      <c r="B15" s="211"/>
      <c r="C15" s="212"/>
      <c r="D15" s="213"/>
      <c r="E15" s="214"/>
      <c r="F15" s="214"/>
      <c r="G15" s="214"/>
      <c r="H15" s="214"/>
      <c r="I15" s="215"/>
      <c r="J15" s="216"/>
      <c r="K15" s="217"/>
      <c r="L15" s="218"/>
      <c r="M15" s="29"/>
      <c r="O15" s="58"/>
      <c r="Q15" s="58"/>
    </row>
    <row r="16" spans="1:35" ht="18" customHeight="1" thickTop="1" thickBot="1" x14ac:dyDescent="0.3">
      <c r="A16" s="7"/>
      <c r="B16" s="136" t="s">
        <v>3</v>
      </c>
      <c r="C16" s="137"/>
      <c r="D16" s="137"/>
      <c r="E16" s="137"/>
      <c r="F16" s="137"/>
      <c r="G16" s="137"/>
      <c r="H16" s="137"/>
      <c r="I16" s="137"/>
      <c r="J16" s="138"/>
      <c r="K16" s="138"/>
      <c r="L16" s="139"/>
      <c r="M16" s="25"/>
      <c r="O16" s="92" t="s">
        <v>55</v>
      </c>
      <c r="P16" s="93"/>
      <c r="Q16" s="93"/>
      <c r="R16" s="94"/>
    </row>
    <row r="17" spans="1:18" ht="15" customHeight="1" thickTop="1" x14ac:dyDescent="0.25">
      <c r="A17" s="7"/>
      <c r="B17" s="140" t="s">
        <v>1</v>
      </c>
      <c r="C17" s="141"/>
      <c r="D17" s="142" t="s">
        <v>4</v>
      </c>
      <c r="E17" s="143"/>
      <c r="F17" s="143"/>
      <c r="G17" s="143"/>
      <c r="H17" s="143"/>
      <c r="I17" s="144"/>
      <c r="J17" s="145" t="s">
        <v>6</v>
      </c>
      <c r="K17" s="138"/>
      <c r="L17" s="139"/>
      <c r="M17" s="25"/>
      <c r="O17" s="76" t="s">
        <v>56</v>
      </c>
      <c r="P17" s="76" t="s">
        <v>62</v>
      </c>
      <c r="Q17" s="76" t="s">
        <v>5</v>
      </c>
    </row>
    <row r="18" spans="1:18" ht="28.5" customHeight="1" thickBot="1" x14ac:dyDescent="0.3">
      <c r="A18" s="7"/>
      <c r="B18" s="148"/>
      <c r="C18" s="149"/>
      <c r="D18" s="150"/>
      <c r="E18" s="151"/>
      <c r="F18" s="151"/>
      <c r="G18" s="151"/>
      <c r="H18" s="151"/>
      <c r="I18" s="152"/>
      <c r="J18" s="153"/>
      <c r="K18" s="154"/>
      <c r="L18" s="155"/>
      <c r="M18" s="29"/>
      <c r="N18" s="56"/>
      <c r="O18" s="73" t="str">
        <f>E12&amp;CHAR(10)&amp;"("&amp;E11&amp;")"</f>
        <v xml:space="preserve">
()</v>
      </c>
      <c r="P18" s="73" t="str">
        <f>I10&amp;CHAR(10)&amp;"("&amp;P27&amp;")"</f>
        <v xml:space="preserve">
(FALSE)</v>
      </c>
      <c r="Q18" s="71">
        <f>IF(LEN(J15)=11,LEFT(J15,3)&amp;"-"&amp;MID(J15,4,4)&amp;"-"&amp;RIGHT(J15,4),J15)</f>
        <v>0</v>
      </c>
    </row>
    <row r="19" spans="1:18" ht="6.75" customHeight="1" thickTop="1" x14ac:dyDescent="0.25">
      <c r="A19" s="7"/>
      <c r="B19" s="7"/>
      <c r="C19" s="200"/>
      <c r="D19" s="200"/>
      <c r="E19" s="200"/>
      <c r="F19" s="201"/>
      <c r="G19" s="201"/>
      <c r="H19" s="201"/>
      <c r="I19" s="201"/>
      <c r="J19" s="201"/>
      <c r="K19" s="201"/>
      <c r="L19" s="201"/>
      <c r="M19" s="25"/>
      <c r="O19" s="55"/>
      <c r="P19" s="55"/>
      <c r="Q19" s="55"/>
      <c r="R19" s="55"/>
    </row>
    <row r="20" spans="1:18" ht="12.75" customHeight="1" x14ac:dyDescent="0.25">
      <c r="A20" s="7"/>
      <c r="B20" s="202" t="s">
        <v>7</v>
      </c>
      <c r="C20" s="203"/>
      <c r="D20" s="203"/>
      <c r="E20" s="203"/>
      <c r="F20" s="208" t="s">
        <v>8</v>
      </c>
      <c r="G20" s="209"/>
      <c r="H20" s="209" t="s">
        <v>9</v>
      </c>
      <c r="I20" s="209"/>
      <c r="J20" s="209" t="s">
        <v>10</v>
      </c>
      <c r="K20" s="209"/>
      <c r="L20" s="210"/>
      <c r="M20" s="25"/>
      <c r="O20" s="71" t="s">
        <v>59</v>
      </c>
      <c r="P20" s="71" t="s">
        <v>60</v>
      </c>
      <c r="Q20" s="71" t="s">
        <v>58</v>
      </c>
      <c r="R20" s="77" t="s">
        <v>70</v>
      </c>
    </row>
    <row r="21" spans="1:18" ht="27" customHeight="1" x14ac:dyDescent="0.25">
      <c r="A21" s="7"/>
      <c r="B21" s="204"/>
      <c r="C21" s="205"/>
      <c r="D21" s="205"/>
      <c r="E21" s="205"/>
      <c r="F21" s="190"/>
      <c r="G21" s="191"/>
      <c r="H21" s="191"/>
      <c r="I21" s="191"/>
      <c r="J21" s="15"/>
      <c r="K21" s="64" t="s">
        <v>34</v>
      </c>
      <c r="L21" s="33"/>
      <c r="M21" s="30"/>
      <c r="N21" s="56"/>
      <c r="O21" s="71" t="e">
        <f>IFERROR(LEFT(D15,FIND("市",D15)),IFERROR(LEFT(D15,FIND("区",D15)),LEFT(D15,FIND("郡",D15))))</f>
        <v>#VALUE!</v>
      </c>
      <c r="P21" s="71" t="str">
        <f>IFERROR(IFERROR(LEFT(D18,FIND("市",D18)),IFERROR(LEFT(D18,FIND("区",D18)),LEFT(D18,FIND("郡",D18)))),"同上")</f>
        <v>同上</v>
      </c>
      <c r="Q21" s="71" t="e">
        <f>O21&amp;CHAR(10)&amp;"（"&amp;P21&amp;"）"</f>
        <v>#VALUE!</v>
      </c>
      <c r="R21" s="82" t="e">
        <f>IF(P21="同上",O21,P21)</f>
        <v>#VALUE!</v>
      </c>
    </row>
    <row r="22" spans="1:18" ht="12.75" customHeight="1" x14ac:dyDescent="0.25">
      <c r="A22" s="7"/>
      <c r="B22" s="204"/>
      <c r="C22" s="205"/>
      <c r="D22" s="205"/>
      <c r="E22" s="205"/>
      <c r="F22" s="219" t="s">
        <v>11</v>
      </c>
      <c r="G22" s="146"/>
      <c r="H22" s="146" t="s">
        <v>12</v>
      </c>
      <c r="I22" s="146"/>
      <c r="J22" s="146" t="s">
        <v>10</v>
      </c>
      <c r="K22" s="146"/>
      <c r="L22" s="147"/>
      <c r="M22" s="25"/>
      <c r="N22" s="56"/>
      <c r="O22" s="55"/>
      <c r="P22" s="55"/>
      <c r="Q22" s="55"/>
      <c r="R22" s="55"/>
    </row>
    <row r="23" spans="1:18" ht="27" customHeight="1" x14ac:dyDescent="0.25">
      <c r="A23" s="7"/>
      <c r="B23" s="204"/>
      <c r="C23" s="205"/>
      <c r="D23" s="205"/>
      <c r="E23" s="205"/>
      <c r="F23" s="190"/>
      <c r="G23" s="191"/>
      <c r="H23" s="191"/>
      <c r="I23" s="191"/>
      <c r="J23" s="15"/>
      <c r="K23" s="64" t="s">
        <v>34</v>
      </c>
      <c r="L23" s="33"/>
      <c r="M23" s="30"/>
      <c r="O23" s="71" t="s">
        <v>65</v>
      </c>
      <c r="P23" s="71" t="s">
        <v>66</v>
      </c>
      <c r="Q23" s="71" t="s">
        <v>57</v>
      </c>
      <c r="R23" s="67" t="s">
        <v>71</v>
      </c>
    </row>
    <row r="24" spans="1:18" ht="18" customHeight="1" x14ac:dyDescent="0.25">
      <c r="A24" s="7"/>
      <c r="B24" s="204"/>
      <c r="C24" s="205"/>
      <c r="D24" s="205"/>
      <c r="E24" s="205"/>
      <c r="F24" s="190"/>
      <c r="G24" s="191"/>
      <c r="H24" s="191"/>
      <c r="I24" s="191"/>
      <c r="J24" s="194"/>
      <c r="K24" s="195"/>
      <c r="L24" s="196"/>
      <c r="M24" s="31"/>
      <c r="N24" s="56"/>
      <c r="O24" s="71">
        <f>IF(F23="",F21,F23)</f>
        <v>0</v>
      </c>
      <c r="P24" s="73">
        <f>IF(F23="",H21,H23)</f>
        <v>0</v>
      </c>
      <c r="Q24" s="73" t="str">
        <f>O24&amp;CHAR(10)&amp;"("&amp;P24&amp;")"</f>
        <v>0
(0)</v>
      </c>
      <c r="R24" s="68" t="str">
        <f>IF(COUNTIF(B8,"*事務*"),"","○")</f>
        <v>○</v>
      </c>
    </row>
    <row r="25" spans="1:18" ht="18" customHeight="1" x14ac:dyDescent="0.25">
      <c r="A25" s="7"/>
      <c r="B25" s="206"/>
      <c r="C25" s="207"/>
      <c r="D25" s="207"/>
      <c r="E25" s="207"/>
      <c r="F25" s="192"/>
      <c r="G25" s="193"/>
      <c r="H25" s="193"/>
      <c r="I25" s="193"/>
      <c r="J25" s="197"/>
      <c r="K25" s="198"/>
      <c r="L25" s="199"/>
      <c r="M25" s="31"/>
      <c r="O25" s="59"/>
      <c r="P25" s="59"/>
      <c r="Q25" s="59"/>
      <c r="R25" s="59"/>
    </row>
    <row r="26" spans="1:18" ht="18" customHeight="1" x14ac:dyDescent="0.25">
      <c r="A26" s="7"/>
      <c r="B26" s="157" t="s">
        <v>24</v>
      </c>
      <c r="C26" s="137"/>
      <c r="D26" s="137"/>
      <c r="E26" s="137"/>
      <c r="F26" s="137"/>
      <c r="G26" s="158"/>
      <c r="H26" s="145" t="s">
        <v>39</v>
      </c>
      <c r="I26" s="176"/>
      <c r="J26" s="145" t="s">
        <v>25</v>
      </c>
      <c r="K26" s="138"/>
      <c r="L26" s="176"/>
      <c r="M26" s="25"/>
      <c r="N26" s="56"/>
      <c r="O26" s="71" t="s">
        <v>61</v>
      </c>
      <c r="P26" s="71" t="s">
        <v>63</v>
      </c>
      <c r="Q26" s="55"/>
      <c r="R26" s="59"/>
    </row>
    <row r="27" spans="1:18" ht="44.1" customHeight="1" x14ac:dyDescent="0.25">
      <c r="A27" s="7"/>
      <c r="B27" s="177"/>
      <c r="C27" s="178"/>
      <c r="D27" s="178"/>
      <c r="E27" s="178"/>
      <c r="F27" s="178"/>
      <c r="G27" s="179"/>
      <c r="H27" s="183"/>
      <c r="I27" s="184"/>
      <c r="J27" s="183"/>
      <c r="K27" s="185"/>
      <c r="L27" s="184"/>
      <c r="M27" s="23"/>
      <c r="N27" s="57"/>
      <c r="O27" s="74">
        <f>IF(L23="",L21,L23)</f>
        <v>0</v>
      </c>
      <c r="P27" s="75" t="b">
        <f>IF(O30=TRUE,"既卒"&amp;DATEDIF(O27,Q3,"Y"),IF(P30=TRUE,"新卒",IF(Q30=TRUE,"在学",IF(R30=TRUE,"中退"))))</f>
        <v>0</v>
      </c>
      <c r="Q27" s="55"/>
      <c r="R27" s="59"/>
    </row>
    <row r="28" spans="1:18" ht="18" customHeight="1" x14ac:dyDescent="0.25">
      <c r="A28" s="7"/>
      <c r="B28" s="157" t="s">
        <v>13</v>
      </c>
      <c r="C28" s="137"/>
      <c r="D28" s="137"/>
      <c r="E28" s="137"/>
      <c r="F28" s="137"/>
      <c r="G28" s="137"/>
      <c r="H28" s="137"/>
      <c r="I28" s="137"/>
      <c r="J28" s="137"/>
      <c r="K28" s="137"/>
      <c r="L28" s="158"/>
      <c r="M28" s="25"/>
      <c r="O28" s="55"/>
      <c r="P28" s="55"/>
      <c r="Q28" s="55"/>
      <c r="R28" s="55"/>
    </row>
    <row r="29" spans="1:18" s="12" customFormat="1" ht="15" customHeight="1" x14ac:dyDescent="0.25">
      <c r="A29" s="13"/>
      <c r="B29" s="43" t="s">
        <v>40</v>
      </c>
      <c r="C29" s="16"/>
      <c r="D29" s="45" t="s">
        <v>41</v>
      </c>
      <c r="E29" s="181" t="s">
        <v>17</v>
      </c>
      <c r="F29" s="181"/>
      <c r="G29" s="181"/>
      <c r="H29" s="181"/>
      <c r="I29" s="181"/>
      <c r="J29" s="181"/>
      <c r="K29" s="181"/>
      <c r="L29" s="182"/>
      <c r="M29" s="35"/>
      <c r="N29" s="13"/>
      <c r="O29" s="75" t="s">
        <v>30</v>
      </c>
      <c r="P29" s="75" t="s">
        <v>31</v>
      </c>
      <c r="Q29" s="75" t="s">
        <v>32</v>
      </c>
      <c r="R29" s="75" t="s">
        <v>33</v>
      </c>
    </row>
    <row r="30" spans="1:18" s="12" customFormat="1" ht="27.75" customHeight="1" x14ac:dyDescent="0.25">
      <c r="A30" s="13"/>
      <c r="B30" s="44"/>
      <c r="C30" s="60"/>
      <c r="D30" s="60"/>
      <c r="E30" s="46" t="s">
        <v>16</v>
      </c>
      <c r="F30" s="18"/>
      <c r="G30" s="46" t="s">
        <v>15</v>
      </c>
      <c r="H30" s="18"/>
      <c r="I30" s="46" t="s">
        <v>14</v>
      </c>
      <c r="J30" s="180"/>
      <c r="K30" s="180"/>
      <c r="L30" s="61"/>
      <c r="M30" s="36"/>
      <c r="N30" s="13"/>
      <c r="O30" s="75" t="b">
        <v>0</v>
      </c>
      <c r="P30" s="75" t="b">
        <v>0</v>
      </c>
      <c r="Q30" s="75" t="b">
        <v>0</v>
      </c>
      <c r="R30" s="75" t="b">
        <v>0</v>
      </c>
    </row>
    <row r="31" spans="1:18" s="12" customFormat="1" ht="6" customHeight="1" x14ac:dyDescent="0.25">
      <c r="A31" s="13"/>
      <c r="B31" s="44"/>
      <c r="C31" s="16"/>
      <c r="D31" s="16"/>
      <c r="E31" s="17"/>
      <c r="F31" s="36"/>
      <c r="G31" s="17"/>
      <c r="H31" s="36"/>
      <c r="I31" s="17"/>
      <c r="J31" s="36"/>
      <c r="K31" s="36"/>
      <c r="L31" s="37"/>
      <c r="M31" s="36"/>
      <c r="N31" s="13"/>
      <c r="O31" s="59"/>
      <c r="P31" s="59"/>
      <c r="Q31" s="59"/>
      <c r="R31" s="59"/>
    </row>
    <row r="32" spans="1:18" s="12" customFormat="1" ht="15" customHeight="1" x14ac:dyDescent="0.25">
      <c r="A32" s="13"/>
      <c r="B32" s="43" t="s">
        <v>40</v>
      </c>
      <c r="C32" s="16"/>
      <c r="D32" s="45" t="s">
        <v>41</v>
      </c>
      <c r="E32" s="181" t="s">
        <v>42</v>
      </c>
      <c r="F32" s="181"/>
      <c r="G32" s="181"/>
      <c r="H32" s="181"/>
      <c r="I32" s="181"/>
      <c r="J32" s="181"/>
      <c r="K32" s="181"/>
      <c r="L32" s="182"/>
      <c r="M32" s="35"/>
      <c r="N32" s="13"/>
      <c r="O32" s="222"/>
      <c r="P32" s="222"/>
      <c r="Q32" s="59"/>
      <c r="R32" s="59"/>
    </row>
    <row r="33" spans="1:18" s="12" customFormat="1" ht="27.75" customHeight="1" x14ac:dyDescent="0.25">
      <c r="A33" s="13"/>
      <c r="B33" s="44"/>
      <c r="C33" s="62"/>
      <c r="D33" s="47" t="s">
        <v>43</v>
      </c>
      <c r="E33" s="156"/>
      <c r="F33" s="156"/>
      <c r="G33" s="156"/>
      <c r="H33" s="156"/>
      <c r="I33" s="156"/>
      <c r="J33" s="156"/>
      <c r="K33" s="156"/>
      <c r="L33" s="48" t="s">
        <v>67</v>
      </c>
      <c r="M33" s="39"/>
      <c r="N33" s="13"/>
      <c r="O33" s="223" t="s">
        <v>82</v>
      </c>
      <c r="P33" s="223"/>
      <c r="Q33" s="59"/>
      <c r="R33" s="59"/>
    </row>
    <row r="34" spans="1:18" s="12" customFormat="1" ht="11.25" customHeight="1" x14ac:dyDescent="0.25">
      <c r="A34" s="13"/>
      <c r="B34" s="44"/>
      <c r="C34" s="16"/>
      <c r="D34" s="16"/>
      <c r="E34" s="17"/>
      <c r="F34" s="36"/>
      <c r="G34" s="17"/>
      <c r="H34" s="36"/>
      <c r="I34" s="17"/>
      <c r="J34" s="36"/>
      <c r="K34" s="36"/>
      <c r="L34" s="37"/>
      <c r="M34" s="36"/>
      <c r="N34" s="13"/>
      <c r="O34" s="71">
        <v>1</v>
      </c>
      <c r="P34" s="71">
        <v>1</v>
      </c>
      <c r="Q34" s="59"/>
      <c r="R34" s="59"/>
    </row>
    <row r="35" spans="1:18" s="12" customFormat="1" ht="15" customHeight="1" x14ac:dyDescent="0.25">
      <c r="A35" s="13"/>
      <c r="B35" s="43" t="s">
        <v>40</v>
      </c>
      <c r="C35" s="16"/>
      <c r="D35" s="45" t="s">
        <v>41</v>
      </c>
      <c r="E35" s="181" t="s">
        <v>44</v>
      </c>
      <c r="F35" s="181"/>
      <c r="G35" s="181"/>
      <c r="H35" s="181"/>
      <c r="I35" s="181"/>
      <c r="J35" s="181"/>
      <c r="K35" s="181"/>
      <c r="L35" s="182"/>
      <c r="M35" s="35"/>
      <c r="N35" s="13"/>
      <c r="O35" s="71">
        <v>2</v>
      </c>
      <c r="P35" s="71">
        <v>2</v>
      </c>
      <c r="Q35" s="59"/>
      <c r="R35" s="59"/>
    </row>
    <row r="36" spans="1:18" s="12" customFormat="1" ht="28.2" customHeight="1" x14ac:dyDescent="0.25">
      <c r="A36" s="13"/>
      <c r="B36" s="44"/>
      <c r="C36" s="60"/>
      <c r="D36" s="49" t="s">
        <v>43</v>
      </c>
      <c r="E36" s="156"/>
      <c r="F36" s="156"/>
      <c r="G36" s="156"/>
      <c r="H36" s="156"/>
      <c r="I36" s="156"/>
      <c r="J36" s="156"/>
      <c r="K36" s="156"/>
      <c r="L36" s="48" t="s">
        <v>67</v>
      </c>
      <c r="M36" s="39"/>
      <c r="N36" s="13"/>
      <c r="O36" s="71">
        <v>3</v>
      </c>
      <c r="P36" s="71">
        <v>3</v>
      </c>
      <c r="Q36" s="59"/>
      <c r="R36" s="59"/>
    </row>
    <row r="37" spans="1:18" s="12" customFormat="1" ht="16.2" customHeight="1" x14ac:dyDescent="0.25">
      <c r="A37" s="13"/>
      <c r="B37" s="85" t="s">
        <v>40</v>
      </c>
      <c r="C37" s="16"/>
      <c r="D37" s="86" t="s">
        <v>76</v>
      </c>
      <c r="E37" s="87"/>
      <c r="F37" s="63"/>
      <c r="G37" s="46"/>
      <c r="H37" s="63"/>
      <c r="I37" s="46"/>
      <c r="J37" s="63"/>
      <c r="K37" s="63"/>
      <c r="L37" s="61"/>
      <c r="M37" s="36"/>
      <c r="N37" s="13"/>
      <c r="O37" s="71">
        <v>4</v>
      </c>
      <c r="P37" s="71">
        <v>4</v>
      </c>
      <c r="Q37" s="59"/>
      <c r="R37" s="59"/>
    </row>
    <row r="38" spans="1:18" s="12" customFormat="1" ht="11.25" customHeight="1" x14ac:dyDescent="0.25">
      <c r="A38" s="13"/>
      <c r="B38" s="85"/>
      <c r="C38" s="60"/>
      <c r="D38" s="86"/>
      <c r="E38" s="87"/>
      <c r="F38" s="63"/>
      <c r="G38" s="46"/>
      <c r="H38" s="63"/>
      <c r="I38" s="46"/>
      <c r="J38" s="63"/>
      <c r="K38" s="63"/>
      <c r="L38" s="61"/>
      <c r="M38" s="36"/>
      <c r="N38" s="13"/>
      <c r="O38" s="71">
        <v>5</v>
      </c>
      <c r="P38" s="71">
        <v>5</v>
      </c>
      <c r="Q38" s="59"/>
      <c r="R38" s="59"/>
    </row>
    <row r="39" spans="1:18" s="12" customFormat="1" ht="14.4" customHeight="1" x14ac:dyDescent="0.25">
      <c r="A39" s="13"/>
      <c r="B39" s="85" t="s">
        <v>40</v>
      </c>
      <c r="C39" s="16"/>
      <c r="D39" s="86" t="s">
        <v>77</v>
      </c>
      <c r="E39" s="87"/>
      <c r="F39" s="162" t="s">
        <v>79</v>
      </c>
      <c r="G39" s="163"/>
      <c r="H39" s="163"/>
      <c r="I39" s="163"/>
      <c r="J39" s="163"/>
      <c r="K39" s="163"/>
      <c r="L39" s="164"/>
      <c r="M39" s="36"/>
      <c r="N39" s="13"/>
      <c r="O39" s="71">
        <v>6</v>
      </c>
      <c r="P39" s="71">
        <v>6</v>
      </c>
      <c r="Q39" s="59"/>
      <c r="R39" s="59"/>
    </row>
    <row r="40" spans="1:18" s="12" customFormat="1" ht="11.25" customHeight="1" x14ac:dyDescent="0.25">
      <c r="A40" s="13"/>
      <c r="B40" s="88"/>
      <c r="C40" s="25"/>
      <c r="D40" s="87"/>
      <c r="E40" s="25"/>
      <c r="F40" s="165"/>
      <c r="G40" s="167" t="s">
        <v>83</v>
      </c>
      <c r="H40" s="168"/>
      <c r="I40" s="168"/>
      <c r="J40" s="170" t="s">
        <v>41</v>
      </c>
      <c r="K40" s="172"/>
      <c r="L40" s="173"/>
      <c r="M40" s="36"/>
      <c r="N40" s="13"/>
      <c r="O40" s="71">
        <v>7</v>
      </c>
      <c r="P40" s="71">
        <v>7</v>
      </c>
      <c r="Q40" s="59"/>
      <c r="R40" s="59"/>
    </row>
    <row r="41" spans="1:18" ht="16.8" customHeight="1" x14ac:dyDescent="0.25">
      <c r="A41" s="7"/>
      <c r="B41" s="85" t="s">
        <v>40</v>
      </c>
      <c r="C41" s="16"/>
      <c r="D41" s="86" t="s">
        <v>78</v>
      </c>
      <c r="E41" s="28"/>
      <c r="F41" s="166"/>
      <c r="G41" s="169"/>
      <c r="H41" s="169"/>
      <c r="I41" s="169"/>
      <c r="J41" s="171"/>
      <c r="K41" s="174"/>
      <c r="L41" s="175"/>
      <c r="M41" s="24"/>
      <c r="O41" s="71">
        <v>8</v>
      </c>
      <c r="P41" s="71">
        <v>8</v>
      </c>
    </row>
    <row r="42" spans="1:18" ht="18" customHeight="1" x14ac:dyDescent="0.25">
      <c r="A42" s="7"/>
      <c r="B42" s="157" t="s">
        <v>18</v>
      </c>
      <c r="C42" s="137"/>
      <c r="D42" s="137"/>
      <c r="E42" s="137"/>
      <c r="F42" s="137"/>
      <c r="G42" s="137"/>
      <c r="H42" s="137"/>
      <c r="I42" s="137"/>
      <c r="J42" s="137"/>
      <c r="K42" s="137"/>
      <c r="L42" s="158"/>
      <c r="M42" s="25"/>
      <c r="O42" s="71">
        <v>9</v>
      </c>
      <c r="P42" s="71">
        <v>9</v>
      </c>
    </row>
    <row r="43" spans="1:18" ht="76.2" customHeight="1" x14ac:dyDescent="0.25">
      <c r="A43" s="7"/>
      <c r="B43" s="159"/>
      <c r="C43" s="160"/>
      <c r="D43" s="160"/>
      <c r="E43" s="160"/>
      <c r="F43" s="160"/>
      <c r="G43" s="160"/>
      <c r="H43" s="160"/>
      <c r="I43" s="160"/>
      <c r="J43" s="160"/>
      <c r="K43" s="160"/>
      <c r="L43" s="161"/>
      <c r="M43" s="40"/>
      <c r="O43" s="71">
        <v>10</v>
      </c>
      <c r="P43" s="71">
        <v>10</v>
      </c>
    </row>
    <row r="44" spans="1:18" ht="18" customHeight="1" x14ac:dyDescent="0.25">
      <c r="A44" s="7"/>
      <c r="B44" s="228" t="s">
        <v>45</v>
      </c>
      <c r="C44" s="240"/>
      <c r="D44" s="240"/>
      <c r="E44" s="242"/>
      <c r="F44" s="240" t="s">
        <v>46</v>
      </c>
      <c r="G44" s="240"/>
      <c r="H44" s="240"/>
      <c r="I44" s="240"/>
      <c r="J44" s="240"/>
      <c r="K44" s="240"/>
      <c r="L44" s="241"/>
      <c r="M44" s="25"/>
      <c r="O44" s="71">
        <v>11</v>
      </c>
      <c r="P44" s="71">
        <v>11</v>
      </c>
    </row>
    <row r="45" spans="1:18" ht="20.399999999999999" customHeight="1" x14ac:dyDescent="0.25">
      <c r="A45" s="7"/>
      <c r="B45" s="50">
        <v>1</v>
      </c>
      <c r="C45" s="224"/>
      <c r="D45" s="224"/>
      <c r="E45" s="225"/>
      <c r="F45" s="243"/>
      <c r="G45" s="243"/>
      <c r="H45" s="243"/>
      <c r="I45" s="243"/>
      <c r="J45" s="243"/>
      <c r="K45" s="243"/>
      <c r="L45" s="244"/>
      <c r="M45" s="41"/>
      <c r="O45" s="71">
        <v>12</v>
      </c>
      <c r="P45" s="71">
        <v>12</v>
      </c>
    </row>
    <row r="46" spans="1:18" ht="20.399999999999999" customHeight="1" x14ac:dyDescent="0.25">
      <c r="A46" s="7"/>
      <c r="B46" s="51">
        <v>2</v>
      </c>
      <c r="C46" s="224"/>
      <c r="D46" s="224"/>
      <c r="E46" s="225"/>
      <c r="F46" s="245"/>
      <c r="G46" s="245"/>
      <c r="H46" s="245"/>
      <c r="I46" s="245"/>
      <c r="J46" s="245"/>
      <c r="K46" s="245"/>
      <c r="L46" s="246"/>
      <c r="M46" s="41"/>
      <c r="O46" s="71">
        <v>13</v>
      </c>
      <c r="P46" s="71">
        <v>13</v>
      </c>
    </row>
    <row r="47" spans="1:18" ht="20.399999999999999" customHeight="1" x14ac:dyDescent="0.25">
      <c r="A47" s="7"/>
      <c r="B47" s="52">
        <v>3</v>
      </c>
      <c r="C47" s="224"/>
      <c r="D47" s="224"/>
      <c r="E47" s="225"/>
      <c r="F47" s="226"/>
      <c r="G47" s="226"/>
      <c r="H47" s="226"/>
      <c r="I47" s="226"/>
      <c r="J47" s="226"/>
      <c r="K47" s="226"/>
      <c r="L47" s="227"/>
      <c r="M47" s="41"/>
      <c r="O47" s="71">
        <v>14</v>
      </c>
      <c r="P47" s="71">
        <v>14</v>
      </c>
    </row>
    <row r="48" spans="1:18" ht="18" customHeight="1" x14ac:dyDescent="0.25">
      <c r="A48" s="7"/>
      <c r="B48" s="228" t="s">
        <v>68</v>
      </c>
      <c r="C48" s="229"/>
      <c r="D48" s="229"/>
      <c r="E48" s="229"/>
      <c r="F48" s="229"/>
      <c r="G48" s="229"/>
      <c r="H48" s="229"/>
      <c r="I48" s="229"/>
      <c r="J48" s="229"/>
      <c r="K48" s="229"/>
      <c r="L48" s="230"/>
      <c r="M48" s="38"/>
      <c r="O48" s="71">
        <v>15</v>
      </c>
      <c r="P48" s="71">
        <v>15</v>
      </c>
    </row>
    <row r="49" spans="1:16" ht="22.2" customHeight="1" x14ac:dyDescent="0.25">
      <c r="A49" s="7"/>
      <c r="B49" s="231"/>
      <c r="C49" s="232"/>
      <c r="D49" s="232"/>
      <c r="E49" s="232"/>
      <c r="F49" s="232"/>
      <c r="G49" s="232"/>
      <c r="H49" s="232"/>
      <c r="I49" s="232"/>
      <c r="J49" s="232"/>
      <c r="K49" s="232"/>
      <c r="L49" s="233"/>
      <c r="M49" s="40"/>
      <c r="O49" s="71">
        <v>16</v>
      </c>
      <c r="P49" s="71">
        <v>16</v>
      </c>
    </row>
    <row r="50" spans="1:16" ht="22.2" customHeight="1" x14ac:dyDescent="0.25">
      <c r="A50" s="7"/>
      <c r="B50" s="234"/>
      <c r="C50" s="235"/>
      <c r="D50" s="235"/>
      <c r="E50" s="235"/>
      <c r="F50" s="235"/>
      <c r="G50" s="235"/>
      <c r="H50" s="235"/>
      <c r="I50" s="235"/>
      <c r="J50" s="235"/>
      <c r="K50" s="235"/>
      <c r="L50" s="236"/>
      <c r="M50" s="40"/>
      <c r="O50" s="71">
        <v>17</v>
      </c>
      <c r="P50" s="71">
        <v>17</v>
      </c>
    </row>
    <row r="51" spans="1:16" ht="29.4" customHeight="1" x14ac:dyDescent="0.25">
      <c r="A51" s="7"/>
      <c r="B51" s="237"/>
      <c r="C51" s="238"/>
      <c r="D51" s="238"/>
      <c r="E51" s="238"/>
      <c r="F51" s="238"/>
      <c r="G51" s="238"/>
      <c r="H51" s="238"/>
      <c r="I51" s="238"/>
      <c r="J51" s="238"/>
      <c r="K51" s="238"/>
      <c r="L51" s="239"/>
      <c r="M51" s="40"/>
      <c r="O51" s="71">
        <v>18</v>
      </c>
      <c r="P51" s="71">
        <v>18</v>
      </c>
    </row>
    <row r="52" spans="1:16" ht="18" customHeight="1" x14ac:dyDescent="0.25">
      <c r="A52" s="7"/>
      <c r="B52" s="228" t="s">
        <v>47</v>
      </c>
      <c r="C52" s="240"/>
      <c r="D52" s="240"/>
      <c r="E52" s="240"/>
      <c r="F52" s="240"/>
      <c r="G52" s="240"/>
      <c r="H52" s="240"/>
      <c r="I52" s="240"/>
      <c r="J52" s="240"/>
      <c r="K52" s="240"/>
      <c r="L52" s="241"/>
      <c r="M52" s="25"/>
      <c r="O52" s="71">
        <v>19</v>
      </c>
      <c r="P52" s="71">
        <v>19</v>
      </c>
    </row>
    <row r="53" spans="1:16" ht="40.200000000000003" customHeight="1" x14ac:dyDescent="0.25">
      <c r="A53" s="7"/>
      <c r="B53" s="159"/>
      <c r="C53" s="160"/>
      <c r="D53" s="160"/>
      <c r="E53" s="160"/>
      <c r="F53" s="160"/>
      <c r="G53" s="160"/>
      <c r="H53" s="160"/>
      <c r="I53" s="160"/>
      <c r="J53" s="160"/>
      <c r="K53" s="160"/>
      <c r="L53" s="161"/>
      <c r="M53" s="40"/>
      <c r="O53" s="71">
        <v>20</v>
      </c>
      <c r="P53" s="71">
        <v>20</v>
      </c>
    </row>
    <row r="54" spans="1:16" ht="15" customHeight="1" x14ac:dyDescent="0.25">
      <c r="A54" s="7"/>
      <c r="B54" s="7"/>
      <c r="C54" s="42"/>
      <c r="D54" s="42"/>
      <c r="E54" s="7"/>
      <c r="F54" s="7"/>
      <c r="G54" s="7"/>
      <c r="H54" s="7"/>
      <c r="I54" s="7"/>
      <c r="J54" s="7"/>
      <c r="K54" s="7"/>
      <c r="L54" s="7"/>
      <c r="M54" s="7"/>
      <c r="O54" s="71">
        <v>21</v>
      </c>
      <c r="P54" s="71">
        <v>21</v>
      </c>
    </row>
    <row r="55" spans="1:16" ht="16.95" customHeight="1" x14ac:dyDescent="0.25">
      <c r="C55" s="4"/>
      <c r="D55" s="4"/>
      <c r="O55" s="71">
        <v>22</v>
      </c>
      <c r="P55" s="71">
        <v>22</v>
      </c>
    </row>
    <row r="56" spans="1:16" ht="16.95" customHeight="1" x14ac:dyDescent="0.25">
      <c r="C56" s="4"/>
      <c r="D56" s="4"/>
      <c r="O56" s="71">
        <v>23</v>
      </c>
      <c r="P56" s="71">
        <v>23</v>
      </c>
    </row>
    <row r="57" spans="1:16" ht="16.95" customHeight="1" x14ac:dyDescent="0.25">
      <c r="C57" s="4"/>
      <c r="D57" s="4"/>
      <c r="O57" s="71">
        <v>24</v>
      </c>
      <c r="P57" s="71">
        <v>24</v>
      </c>
    </row>
    <row r="58" spans="1:16" ht="16.95" customHeight="1" x14ac:dyDescent="0.25">
      <c r="C58" s="3"/>
      <c r="D58" s="3"/>
      <c r="O58" s="71">
        <v>25</v>
      </c>
      <c r="P58" s="71">
        <v>25</v>
      </c>
    </row>
    <row r="59" spans="1:16" ht="13.2" customHeight="1" x14ac:dyDescent="0.25">
      <c r="C59" s="5"/>
      <c r="D59" s="5"/>
      <c r="O59" s="71">
        <v>26</v>
      </c>
      <c r="P59" s="71">
        <v>26</v>
      </c>
    </row>
    <row r="60" spans="1:16" ht="13.2" customHeight="1" x14ac:dyDescent="0.25">
      <c r="C60" s="5"/>
      <c r="D60" s="5"/>
      <c r="O60" s="71">
        <v>27</v>
      </c>
      <c r="P60" s="71">
        <v>27</v>
      </c>
    </row>
    <row r="61" spans="1:16" ht="16.95" customHeight="1" x14ac:dyDescent="0.25">
      <c r="C61" s="3"/>
      <c r="D61" s="3"/>
      <c r="O61" s="71">
        <v>28</v>
      </c>
      <c r="P61" s="71">
        <v>28</v>
      </c>
    </row>
    <row r="62" spans="1:16" ht="16.95" customHeight="1" x14ac:dyDescent="0.25">
      <c r="C62" s="4"/>
      <c r="D62" s="4"/>
      <c r="O62" s="71">
        <v>29</v>
      </c>
      <c r="P62" s="71">
        <v>29</v>
      </c>
    </row>
    <row r="63" spans="1:16" ht="16.95" customHeight="1" x14ac:dyDescent="0.25">
      <c r="C63" s="4"/>
      <c r="D63" s="4"/>
      <c r="O63" s="71">
        <v>30</v>
      </c>
      <c r="P63" s="71">
        <v>30</v>
      </c>
    </row>
    <row r="64" spans="1:16" ht="16.95" customHeight="1" x14ac:dyDescent="0.25">
      <c r="C64" s="3"/>
      <c r="D64" s="3"/>
      <c r="O64" s="71">
        <v>31</v>
      </c>
      <c r="P64" s="71">
        <v>31</v>
      </c>
    </row>
    <row r="65" spans="3:16" ht="16.95" customHeight="1" x14ac:dyDescent="0.25">
      <c r="C65" s="4"/>
      <c r="D65" s="4"/>
      <c r="O65" s="71">
        <v>32</v>
      </c>
      <c r="P65" s="71">
        <v>32</v>
      </c>
    </row>
    <row r="66" spans="3:16" ht="16.95" customHeight="1" x14ac:dyDescent="0.25">
      <c r="C66" s="4"/>
      <c r="D66" s="4"/>
      <c r="O66" s="71">
        <v>33</v>
      </c>
      <c r="P66" s="71">
        <v>33</v>
      </c>
    </row>
    <row r="67" spans="3:16" ht="16.95" customHeight="1" x14ac:dyDescent="0.25">
      <c r="C67" s="4"/>
      <c r="D67" s="4"/>
      <c r="O67" s="71">
        <v>34</v>
      </c>
      <c r="P67" s="71">
        <v>34</v>
      </c>
    </row>
    <row r="68" spans="3:16" x14ac:dyDescent="0.25">
      <c r="O68" s="71">
        <v>35</v>
      </c>
      <c r="P68" s="71">
        <v>35</v>
      </c>
    </row>
    <row r="69" spans="3:16" x14ac:dyDescent="0.25">
      <c r="O69" s="71">
        <v>36</v>
      </c>
      <c r="P69" s="71">
        <v>36</v>
      </c>
    </row>
    <row r="70" spans="3:16" x14ac:dyDescent="0.25">
      <c r="O70" s="71">
        <v>37</v>
      </c>
      <c r="P70" s="71">
        <v>37</v>
      </c>
    </row>
    <row r="71" spans="3:16" x14ac:dyDescent="0.25">
      <c r="O71" s="71">
        <v>38</v>
      </c>
      <c r="P71" s="71">
        <v>38</v>
      </c>
    </row>
    <row r="72" spans="3:16" x14ac:dyDescent="0.25">
      <c r="O72" s="71">
        <v>39</v>
      </c>
      <c r="P72" s="71">
        <v>39</v>
      </c>
    </row>
    <row r="73" spans="3:16" x14ac:dyDescent="0.25">
      <c r="O73" s="71">
        <v>40</v>
      </c>
      <c r="P73" s="71">
        <v>40</v>
      </c>
    </row>
    <row r="74" spans="3:16" x14ac:dyDescent="0.25">
      <c r="O74" s="71"/>
      <c r="P74" s="71">
        <v>41</v>
      </c>
    </row>
    <row r="75" spans="3:16" x14ac:dyDescent="0.25">
      <c r="O75" s="77"/>
      <c r="P75" s="71">
        <v>42</v>
      </c>
    </row>
    <row r="76" spans="3:16" x14ac:dyDescent="0.25">
      <c r="O76" s="77"/>
      <c r="P76" s="71">
        <v>43</v>
      </c>
    </row>
    <row r="77" spans="3:16" x14ac:dyDescent="0.25">
      <c r="O77" s="77"/>
      <c r="P77" s="71">
        <v>44</v>
      </c>
    </row>
    <row r="78" spans="3:16" x14ac:dyDescent="0.25">
      <c r="O78" s="77"/>
      <c r="P78" s="71">
        <v>45</v>
      </c>
    </row>
    <row r="79" spans="3:16" x14ac:dyDescent="0.25">
      <c r="O79" s="77"/>
      <c r="P79" s="71">
        <v>46</v>
      </c>
    </row>
    <row r="80" spans="3:16" x14ac:dyDescent="0.25">
      <c r="O80" s="77"/>
      <c r="P80" s="71">
        <v>47</v>
      </c>
    </row>
    <row r="81" spans="15:16" x14ac:dyDescent="0.25">
      <c r="O81" s="77"/>
      <c r="P81" s="71">
        <v>48</v>
      </c>
    </row>
    <row r="82" spans="15:16" x14ac:dyDescent="0.25">
      <c r="O82" s="77"/>
      <c r="P82" s="71">
        <v>49</v>
      </c>
    </row>
    <row r="83" spans="15:16" x14ac:dyDescent="0.25">
      <c r="O83" s="77"/>
      <c r="P83" s="71">
        <v>50</v>
      </c>
    </row>
    <row r="84" spans="15:16" x14ac:dyDescent="0.25">
      <c r="O84" s="77"/>
      <c r="P84" s="71">
        <v>51</v>
      </c>
    </row>
    <row r="85" spans="15:16" x14ac:dyDescent="0.25">
      <c r="O85" s="77"/>
      <c r="P85" s="71">
        <v>52</v>
      </c>
    </row>
    <row r="86" spans="15:16" x14ac:dyDescent="0.25">
      <c r="O86" s="77"/>
      <c r="P86" s="71">
        <v>53</v>
      </c>
    </row>
    <row r="87" spans="15:16" x14ac:dyDescent="0.25">
      <c r="O87" s="77"/>
      <c r="P87" s="71">
        <v>54</v>
      </c>
    </row>
    <row r="88" spans="15:16" x14ac:dyDescent="0.25">
      <c r="O88" s="77"/>
      <c r="P88" s="71">
        <v>55</v>
      </c>
    </row>
    <row r="89" spans="15:16" x14ac:dyDescent="0.25">
      <c r="O89" s="77"/>
      <c r="P89" s="71">
        <v>56</v>
      </c>
    </row>
    <row r="90" spans="15:16" x14ac:dyDescent="0.25">
      <c r="O90" s="77"/>
      <c r="P90" s="71">
        <v>57</v>
      </c>
    </row>
    <row r="91" spans="15:16" x14ac:dyDescent="0.25">
      <c r="O91" s="77"/>
      <c r="P91" s="71">
        <v>58</v>
      </c>
    </row>
    <row r="92" spans="15:16" x14ac:dyDescent="0.25">
      <c r="O92" s="77"/>
      <c r="P92" s="71">
        <v>59</v>
      </c>
    </row>
    <row r="93" spans="15:16" x14ac:dyDescent="0.25">
      <c r="O93" s="77"/>
      <c r="P93" s="71">
        <v>60</v>
      </c>
    </row>
    <row r="94" spans="15:16" x14ac:dyDescent="0.25">
      <c r="O94" s="77"/>
      <c r="P94" s="71">
        <v>61</v>
      </c>
    </row>
    <row r="95" spans="15:16" x14ac:dyDescent="0.25">
      <c r="O95" s="77"/>
      <c r="P95" s="71">
        <v>62</v>
      </c>
    </row>
    <row r="96" spans="15:16" x14ac:dyDescent="0.25">
      <c r="O96" s="77"/>
      <c r="P96" s="71">
        <v>63</v>
      </c>
    </row>
    <row r="97" spans="15:16" x14ac:dyDescent="0.25">
      <c r="O97" s="77"/>
      <c r="P97" s="71">
        <v>64</v>
      </c>
    </row>
    <row r="98" spans="15:16" x14ac:dyDescent="0.25">
      <c r="O98" s="77"/>
      <c r="P98" s="71">
        <v>65</v>
      </c>
    </row>
    <row r="99" spans="15:16" x14ac:dyDescent="0.25">
      <c r="O99" s="77"/>
      <c r="P99" s="71">
        <v>66</v>
      </c>
    </row>
    <row r="100" spans="15:16" x14ac:dyDescent="0.25">
      <c r="O100" s="77"/>
      <c r="P100" s="71">
        <v>67</v>
      </c>
    </row>
    <row r="101" spans="15:16" x14ac:dyDescent="0.25">
      <c r="O101" s="77"/>
      <c r="P101" s="71">
        <v>68</v>
      </c>
    </row>
    <row r="102" spans="15:16" x14ac:dyDescent="0.25">
      <c r="O102" s="77"/>
      <c r="P102" s="71">
        <v>69</v>
      </c>
    </row>
    <row r="103" spans="15:16" x14ac:dyDescent="0.25">
      <c r="O103" s="77"/>
      <c r="P103" s="71">
        <v>70</v>
      </c>
    </row>
    <row r="104" spans="15:16" x14ac:dyDescent="0.25">
      <c r="O104" s="77"/>
      <c r="P104" s="71">
        <v>71</v>
      </c>
    </row>
    <row r="105" spans="15:16" x14ac:dyDescent="0.25">
      <c r="O105" s="77"/>
      <c r="P105" s="71">
        <v>72</v>
      </c>
    </row>
    <row r="106" spans="15:16" x14ac:dyDescent="0.25">
      <c r="O106" s="77"/>
      <c r="P106" s="71">
        <v>73</v>
      </c>
    </row>
    <row r="107" spans="15:16" x14ac:dyDescent="0.25">
      <c r="O107" s="77"/>
      <c r="P107" s="71">
        <v>74</v>
      </c>
    </row>
    <row r="108" spans="15:16" x14ac:dyDescent="0.25">
      <c r="O108" s="77"/>
      <c r="P108" s="71">
        <v>75</v>
      </c>
    </row>
    <row r="109" spans="15:16" x14ac:dyDescent="0.25">
      <c r="O109" s="77"/>
      <c r="P109" s="71">
        <v>76</v>
      </c>
    </row>
    <row r="110" spans="15:16" x14ac:dyDescent="0.25">
      <c r="O110" s="77"/>
      <c r="P110" s="71">
        <v>77</v>
      </c>
    </row>
    <row r="111" spans="15:16" x14ac:dyDescent="0.25">
      <c r="O111" s="77"/>
      <c r="P111" s="71">
        <v>78</v>
      </c>
    </row>
    <row r="112" spans="15:16" x14ac:dyDescent="0.25">
      <c r="O112" s="77"/>
      <c r="P112" s="71">
        <v>79</v>
      </c>
    </row>
    <row r="113" spans="15:16" x14ac:dyDescent="0.25">
      <c r="O113" s="77"/>
      <c r="P113" s="71">
        <v>80</v>
      </c>
    </row>
    <row r="114" spans="15:16" x14ac:dyDescent="0.25">
      <c r="O114" s="77"/>
      <c r="P114" s="71">
        <v>81</v>
      </c>
    </row>
    <row r="115" spans="15:16" x14ac:dyDescent="0.25">
      <c r="O115" s="77"/>
      <c r="P115" s="71">
        <v>82</v>
      </c>
    </row>
    <row r="116" spans="15:16" x14ac:dyDescent="0.25">
      <c r="O116" s="77"/>
      <c r="P116" s="71">
        <v>83</v>
      </c>
    </row>
    <row r="117" spans="15:16" x14ac:dyDescent="0.25">
      <c r="O117" s="77"/>
      <c r="P117" s="71">
        <v>84</v>
      </c>
    </row>
    <row r="118" spans="15:16" x14ac:dyDescent="0.25">
      <c r="O118" s="77"/>
      <c r="P118" s="71">
        <v>85</v>
      </c>
    </row>
    <row r="119" spans="15:16" x14ac:dyDescent="0.25">
      <c r="O119" s="77"/>
      <c r="P119" s="71">
        <v>86</v>
      </c>
    </row>
    <row r="120" spans="15:16" x14ac:dyDescent="0.25">
      <c r="O120" s="77"/>
      <c r="P120" s="71">
        <v>87</v>
      </c>
    </row>
    <row r="121" spans="15:16" x14ac:dyDescent="0.25">
      <c r="O121" s="77"/>
      <c r="P121" s="71">
        <v>88</v>
      </c>
    </row>
    <row r="122" spans="15:16" x14ac:dyDescent="0.25">
      <c r="O122" s="77"/>
      <c r="P122" s="71">
        <v>89</v>
      </c>
    </row>
    <row r="123" spans="15:16" x14ac:dyDescent="0.25">
      <c r="O123" s="77"/>
      <c r="P123" s="71">
        <v>90</v>
      </c>
    </row>
    <row r="124" spans="15:16" x14ac:dyDescent="0.25">
      <c r="O124" s="77"/>
      <c r="P124" s="71">
        <v>91</v>
      </c>
    </row>
    <row r="125" spans="15:16" x14ac:dyDescent="0.25">
      <c r="O125" s="77"/>
      <c r="P125" s="71">
        <v>92</v>
      </c>
    </row>
    <row r="126" spans="15:16" x14ac:dyDescent="0.25">
      <c r="O126" s="77"/>
      <c r="P126" s="71">
        <v>93</v>
      </c>
    </row>
    <row r="127" spans="15:16" x14ac:dyDescent="0.25">
      <c r="O127" s="77"/>
      <c r="P127" s="71">
        <v>94</v>
      </c>
    </row>
    <row r="128" spans="15:16" x14ac:dyDescent="0.25">
      <c r="O128" s="77"/>
      <c r="P128" s="71">
        <v>95</v>
      </c>
    </row>
    <row r="129" spans="15:16" x14ac:dyDescent="0.25">
      <c r="O129" s="77"/>
      <c r="P129" s="71">
        <v>96</v>
      </c>
    </row>
    <row r="130" spans="15:16" x14ac:dyDescent="0.25">
      <c r="O130" s="77"/>
      <c r="P130" s="71">
        <v>97</v>
      </c>
    </row>
    <row r="131" spans="15:16" x14ac:dyDescent="0.25">
      <c r="O131" s="77"/>
      <c r="P131" s="71">
        <v>98</v>
      </c>
    </row>
    <row r="132" spans="15:16" x14ac:dyDescent="0.25">
      <c r="O132" s="77"/>
      <c r="P132" s="71">
        <v>99</v>
      </c>
    </row>
    <row r="133" spans="15:16" x14ac:dyDescent="0.25">
      <c r="O133" s="77"/>
      <c r="P133" s="71">
        <v>100</v>
      </c>
    </row>
    <row r="134" spans="15:16" x14ac:dyDescent="0.25">
      <c r="O134" s="77"/>
      <c r="P134" s="71">
        <v>101</v>
      </c>
    </row>
    <row r="135" spans="15:16" x14ac:dyDescent="0.25">
      <c r="O135" s="77"/>
      <c r="P135" s="71">
        <v>102</v>
      </c>
    </row>
    <row r="136" spans="15:16" x14ac:dyDescent="0.25">
      <c r="O136" s="77"/>
      <c r="P136" s="71">
        <v>103</v>
      </c>
    </row>
    <row r="137" spans="15:16" x14ac:dyDescent="0.25">
      <c r="O137" s="77"/>
      <c r="P137" s="71">
        <v>104</v>
      </c>
    </row>
    <row r="138" spans="15:16" x14ac:dyDescent="0.25">
      <c r="O138" s="77"/>
      <c r="P138" s="71">
        <v>105</v>
      </c>
    </row>
    <row r="139" spans="15:16" x14ac:dyDescent="0.25">
      <c r="O139" s="77"/>
      <c r="P139" s="71">
        <v>106</v>
      </c>
    </row>
    <row r="140" spans="15:16" x14ac:dyDescent="0.25">
      <c r="O140" s="77"/>
      <c r="P140" s="71">
        <v>107</v>
      </c>
    </row>
    <row r="141" spans="15:16" x14ac:dyDescent="0.25">
      <c r="O141" s="77"/>
      <c r="P141" s="71">
        <v>108</v>
      </c>
    </row>
    <row r="142" spans="15:16" x14ac:dyDescent="0.25">
      <c r="O142" s="77"/>
      <c r="P142" s="71">
        <v>109</v>
      </c>
    </row>
    <row r="143" spans="15:16" x14ac:dyDescent="0.25">
      <c r="O143" s="77"/>
      <c r="P143" s="71">
        <v>110</v>
      </c>
    </row>
    <row r="144" spans="15:16" x14ac:dyDescent="0.25">
      <c r="O144" s="77"/>
      <c r="P144" s="71">
        <v>111</v>
      </c>
    </row>
    <row r="145" spans="15:16" x14ac:dyDescent="0.25">
      <c r="O145" s="77"/>
      <c r="P145" s="71">
        <v>112</v>
      </c>
    </row>
    <row r="146" spans="15:16" x14ac:dyDescent="0.25">
      <c r="O146" s="77"/>
      <c r="P146" s="71">
        <v>113</v>
      </c>
    </row>
    <row r="147" spans="15:16" x14ac:dyDescent="0.25">
      <c r="O147" s="77"/>
      <c r="P147" s="71">
        <v>114</v>
      </c>
    </row>
    <row r="148" spans="15:16" x14ac:dyDescent="0.25">
      <c r="O148" s="77"/>
      <c r="P148" s="71">
        <v>115</v>
      </c>
    </row>
    <row r="149" spans="15:16" x14ac:dyDescent="0.25">
      <c r="O149" s="77"/>
      <c r="P149" s="71">
        <v>116</v>
      </c>
    </row>
    <row r="150" spans="15:16" x14ac:dyDescent="0.25">
      <c r="O150" s="77"/>
      <c r="P150" s="71">
        <v>117</v>
      </c>
    </row>
    <row r="151" spans="15:16" x14ac:dyDescent="0.25">
      <c r="O151" s="77"/>
      <c r="P151" s="71">
        <v>118</v>
      </c>
    </row>
    <row r="152" spans="15:16" x14ac:dyDescent="0.25">
      <c r="O152" s="77"/>
      <c r="P152" s="71">
        <v>119</v>
      </c>
    </row>
    <row r="153" spans="15:16" x14ac:dyDescent="0.25">
      <c r="O153" s="77"/>
      <c r="P153" s="71">
        <v>120</v>
      </c>
    </row>
    <row r="154" spans="15:16" x14ac:dyDescent="0.25">
      <c r="P154" s="59"/>
    </row>
    <row r="155" spans="15:16" x14ac:dyDescent="0.25">
      <c r="P155" s="59"/>
    </row>
    <row r="156" spans="15:16" x14ac:dyDescent="0.25">
      <c r="P156" s="59"/>
    </row>
    <row r="157" spans="15:16" x14ac:dyDescent="0.25">
      <c r="P157" s="59"/>
    </row>
    <row r="158" spans="15:16" x14ac:dyDescent="0.25">
      <c r="P158" s="59"/>
    </row>
    <row r="159" spans="15:16" x14ac:dyDescent="0.25">
      <c r="P159" s="59"/>
    </row>
    <row r="160" spans="15:16" x14ac:dyDescent="0.25">
      <c r="P160" s="59"/>
    </row>
    <row r="161" spans="16:16" x14ac:dyDescent="0.25">
      <c r="P161" s="59"/>
    </row>
    <row r="162" spans="16:16" x14ac:dyDescent="0.25">
      <c r="P162" s="59"/>
    </row>
    <row r="163" spans="16:16" x14ac:dyDescent="0.25">
      <c r="P163" s="59"/>
    </row>
    <row r="164" spans="16:16" x14ac:dyDescent="0.25">
      <c r="P164" s="59"/>
    </row>
    <row r="165" spans="16:16" x14ac:dyDescent="0.25">
      <c r="P165" s="59"/>
    </row>
    <row r="166" spans="16:16" x14ac:dyDescent="0.25">
      <c r="P166" s="59"/>
    </row>
    <row r="167" spans="16:16" x14ac:dyDescent="0.25">
      <c r="P167" s="59"/>
    </row>
    <row r="168" spans="16:16" x14ac:dyDescent="0.25">
      <c r="P168" s="59"/>
    </row>
    <row r="169" spans="16:16" x14ac:dyDescent="0.25">
      <c r="P169" s="59"/>
    </row>
    <row r="170" spans="16:16" x14ac:dyDescent="0.25">
      <c r="P170" s="59"/>
    </row>
    <row r="171" spans="16:16" x14ac:dyDescent="0.25">
      <c r="P171" s="59"/>
    </row>
    <row r="172" spans="16:16" x14ac:dyDescent="0.25">
      <c r="P172" s="59"/>
    </row>
    <row r="173" spans="16:16" x14ac:dyDescent="0.25">
      <c r="P173" s="59"/>
    </row>
    <row r="174" spans="16:16" x14ac:dyDescent="0.25">
      <c r="P174" s="59"/>
    </row>
    <row r="175" spans="16:16" x14ac:dyDescent="0.25">
      <c r="P175" s="59"/>
    </row>
    <row r="176" spans="16:16" x14ac:dyDescent="0.25">
      <c r="P176" s="59"/>
    </row>
    <row r="177" spans="16:16" x14ac:dyDescent="0.25">
      <c r="P177" s="59"/>
    </row>
    <row r="178" spans="16:16" x14ac:dyDescent="0.25">
      <c r="P178" s="59"/>
    </row>
    <row r="179" spans="16:16" x14ac:dyDescent="0.25">
      <c r="P179" s="59"/>
    </row>
    <row r="180" spans="16:16" x14ac:dyDescent="0.25">
      <c r="P180" s="59"/>
    </row>
    <row r="181" spans="16:16" x14ac:dyDescent="0.25">
      <c r="P181" s="59"/>
    </row>
    <row r="182" spans="16:16" x14ac:dyDescent="0.25">
      <c r="P182" s="59"/>
    </row>
    <row r="183" spans="16:16" x14ac:dyDescent="0.25">
      <c r="P183" s="59"/>
    </row>
    <row r="184" spans="16:16" x14ac:dyDescent="0.25">
      <c r="P184" s="59"/>
    </row>
    <row r="185" spans="16:16" x14ac:dyDescent="0.25">
      <c r="P185" s="59"/>
    </row>
    <row r="186" spans="16:16" x14ac:dyDescent="0.25">
      <c r="P186" s="59"/>
    </row>
    <row r="187" spans="16:16" x14ac:dyDescent="0.25">
      <c r="P187" s="59"/>
    </row>
    <row r="188" spans="16:16" x14ac:dyDescent="0.25">
      <c r="P188" s="59"/>
    </row>
    <row r="189" spans="16:16" x14ac:dyDescent="0.25">
      <c r="P189" s="59"/>
    </row>
    <row r="190" spans="16:16" x14ac:dyDescent="0.25">
      <c r="P190" s="59"/>
    </row>
    <row r="191" spans="16:16" x14ac:dyDescent="0.25">
      <c r="P191" s="59"/>
    </row>
    <row r="192" spans="16:16" x14ac:dyDescent="0.25">
      <c r="P192" s="59"/>
    </row>
    <row r="193" spans="16:16" x14ac:dyDescent="0.25">
      <c r="P193" s="59"/>
    </row>
    <row r="194" spans="16:16" x14ac:dyDescent="0.25">
      <c r="P194" s="59"/>
    </row>
    <row r="195" spans="16:16" x14ac:dyDescent="0.25">
      <c r="P195" s="59"/>
    </row>
    <row r="196" spans="16:16" x14ac:dyDescent="0.25">
      <c r="P196" s="59"/>
    </row>
    <row r="197" spans="16:16" x14ac:dyDescent="0.25">
      <c r="P197" s="59"/>
    </row>
    <row r="198" spans="16:16" x14ac:dyDescent="0.25">
      <c r="P198" s="59"/>
    </row>
    <row r="199" spans="16:16" x14ac:dyDescent="0.25">
      <c r="P199" s="59"/>
    </row>
    <row r="200" spans="16:16" x14ac:dyDescent="0.25">
      <c r="P200" s="59"/>
    </row>
    <row r="201" spans="16:16" x14ac:dyDescent="0.25">
      <c r="P201" s="59"/>
    </row>
    <row r="202" spans="16:16" x14ac:dyDescent="0.25">
      <c r="P202" s="59"/>
    </row>
    <row r="203" spans="16:16" x14ac:dyDescent="0.25">
      <c r="P203" s="59"/>
    </row>
    <row r="204" spans="16:16" x14ac:dyDescent="0.25">
      <c r="P204" s="59"/>
    </row>
    <row r="205" spans="16:16" x14ac:dyDescent="0.25">
      <c r="P205" s="59"/>
    </row>
    <row r="206" spans="16:16" x14ac:dyDescent="0.25">
      <c r="P206" s="59"/>
    </row>
    <row r="207" spans="16:16" x14ac:dyDescent="0.25">
      <c r="P207" s="59"/>
    </row>
    <row r="208" spans="16:16" x14ac:dyDescent="0.25">
      <c r="P208" s="59"/>
    </row>
    <row r="209" spans="16:16" x14ac:dyDescent="0.25">
      <c r="P209" s="59"/>
    </row>
    <row r="210" spans="16:16" x14ac:dyDescent="0.25">
      <c r="P210" s="59"/>
    </row>
    <row r="211" spans="16:16" x14ac:dyDescent="0.25">
      <c r="P211" s="59"/>
    </row>
    <row r="212" spans="16:16" x14ac:dyDescent="0.25">
      <c r="P212" s="59"/>
    </row>
    <row r="213" spans="16:16" x14ac:dyDescent="0.25">
      <c r="P213" s="59"/>
    </row>
    <row r="214" spans="16:16" x14ac:dyDescent="0.25">
      <c r="P214" s="59"/>
    </row>
    <row r="215" spans="16:16" x14ac:dyDescent="0.25">
      <c r="P215" s="59"/>
    </row>
    <row r="216" spans="16:16" x14ac:dyDescent="0.25">
      <c r="P216" s="59"/>
    </row>
    <row r="217" spans="16:16" x14ac:dyDescent="0.25">
      <c r="P217" s="59"/>
    </row>
    <row r="218" spans="16:16" x14ac:dyDescent="0.25">
      <c r="P218" s="59"/>
    </row>
    <row r="219" spans="16:16" x14ac:dyDescent="0.25">
      <c r="P219" s="59"/>
    </row>
    <row r="220" spans="16:16" x14ac:dyDescent="0.25">
      <c r="P220" s="59"/>
    </row>
    <row r="221" spans="16:16" x14ac:dyDescent="0.25">
      <c r="P221" s="59"/>
    </row>
    <row r="222" spans="16:16" x14ac:dyDescent="0.25">
      <c r="P222" s="59"/>
    </row>
    <row r="223" spans="16:16" x14ac:dyDescent="0.25">
      <c r="P223" s="59"/>
    </row>
    <row r="224" spans="16:16" x14ac:dyDescent="0.25">
      <c r="P224" s="59"/>
    </row>
    <row r="225" spans="16:16" x14ac:dyDescent="0.25">
      <c r="P225" s="59"/>
    </row>
    <row r="226" spans="16:16" x14ac:dyDescent="0.25">
      <c r="P226" s="59"/>
    </row>
    <row r="227" spans="16:16" x14ac:dyDescent="0.25">
      <c r="P227" s="59"/>
    </row>
    <row r="228" spans="16:16" x14ac:dyDescent="0.25">
      <c r="P228" s="59"/>
    </row>
    <row r="229" spans="16:16" x14ac:dyDescent="0.25">
      <c r="P229" s="59"/>
    </row>
    <row r="230" spans="16:16" x14ac:dyDescent="0.25">
      <c r="P230" s="59"/>
    </row>
    <row r="231" spans="16:16" x14ac:dyDescent="0.25">
      <c r="P231" s="59"/>
    </row>
    <row r="232" spans="16:16" x14ac:dyDescent="0.25">
      <c r="P232" s="59"/>
    </row>
    <row r="233" spans="16:16" x14ac:dyDescent="0.25">
      <c r="P233" s="59"/>
    </row>
    <row r="234" spans="16:16" x14ac:dyDescent="0.25">
      <c r="P234" s="59"/>
    </row>
    <row r="235" spans="16:16" x14ac:dyDescent="0.25">
      <c r="P235" s="59"/>
    </row>
    <row r="236" spans="16:16" x14ac:dyDescent="0.25">
      <c r="P236" s="59"/>
    </row>
    <row r="237" spans="16:16" x14ac:dyDescent="0.25">
      <c r="P237" s="59"/>
    </row>
    <row r="238" spans="16:16" x14ac:dyDescent="0.25">
      <c r="P238" s="59"/>
    </row>
    <row r="239" spans="16:16" x14ac:dyDescent="0.25">
      <c r="P239" s="59"/>
    </row>
    <row r="240" spans="16:16" x14ac:dyDescent="0.25">
      <c r="P240" s="59"/>
    </row>
    <row r="241" spans="16:16" x14ac:dyDescent="0.25">
      <c r="P241" s="59"/>
    </row>
    <row r="242" spans="16:16" x14ac:dyDescent="0.25">
      <c r="P242" s="59"/>
    </row>
    <row r="243" spans="16:16" x14ac:dyDescent="0.25">
      <c r="P243" s="59"/>
    </row>
    <row r="244" spans="16:16" x14ac:dyDescent="0.25">
      <c r="P244" s="59"/>
    </row>
    <row r="245" spans="16:16" x14ac:dyDescent="0.25">
      <c r="P245" s="59"/>
    </row>
    <row r="246" spans="16:16" x14ac:dyDescent="0.25">
      <c r="P246" s="59"/>
    </row>
    <row r="247" spans="16:16" x14ac:dyDescent="0.25">
      <c r="P247" s="59"/>
    </row>
    <row r="248" spans="16:16" x14ac:dyDescent="0.25">
      <c r="P248" s="59"/>
    </row>
    <row r="249" spans="16:16" x14ac:dyDescent="0.25">
      <c r="P249" s="59"/>
    </row>
    <row r="250" spans="16:16" x14ac:dyDescent="0.25">
      <c r="P250" s="59"/>
    </row>
    <row r="251" spans="16:16" x14ac:dyDescent="0.25">
      <c r="P251" s="59"/>
    </row>
    <row r="252" spans="16:16" x14ac:dyDescent="0.25">
      <c r="P252" s="59"/>
    </row>
    <row r="253" spans="16:16" x14ac:dyDescent="0.25">
      <c r="P253" s="59"/>
    </row>
    <row r="254" spans="16:16" x14ac:dyDescent="0.25">
      <c r="P254" s="59"/>
    </row>
    <row r="255" spans="16:16" x14ac:dyDescent="0.25">
      <c r="P255" s="59"/>
    </row>
    <row r="256" spans="16:16" x14ac:dyDescent="0.25">
      <c r="P256" s="59"/>
    </row>
    <row r="257" spans="16:16" x14ac:dyDescent="0.25">
      <c r="P257" s="59"/>
    </row>
    <row r="258" spans="16:16" x14ac:dyDescent="0.25">
      <c r="P258" s="59"/>
    </row>
    <row r="259" spans="16:16" x14ac:dyDescent="0.25">
      <c r="P259" s="59"/>
    </row>
    <row r="260" spans="16:16" x14ac:dyDescent="0.25">
      <c r="P260" s="59"/>
    </row>
    <row r="261" spans="16:16" x14ac:dyDescent="0.25">
      <c r="P261" s="59"/>
    </row>
    <row r="262" spans="16:16" x14ac:dyDescent="0.25">
      <c r="P262" s="59"/>
    </row>
    <row r="263" spans="16:16" x14ac:dyDescent="0.25">
      <c r="P263" s="59"/>
    </row>
    <row r="264" spans="16:16" x14ac:dyDescent="0.25">
      <c r="P264" s="59"/>
    </row>
    <row r="265" spans="16:16" x14ac:dyDescent="0.25">
      <c r="P265" s="59"/>
    </row>
    <row r="266" spans="16:16" x14ac:dyDescent="0.25">
      <c r="P266" s="59"/>
    </row>
    <row r="267" spans="16:16" x14ac:dyDescent="0.25">
      <c r="P267" s="59"/>
    </row>
    <row r="268" spans="16:16" x14ac:dyDescent="0.25">
      <c r="P268" s="59"/>
    </row>
    <row r="269" spans="16:16" x14ac:dyDescent="0.25">
      <c r="P269" s="59"/>
    </row>
    <row r="270" spans="16:16" x14ac:dyDescent="0.25">
      <c r="P270" s="59"/>
    </row>
    <row r="271" spans="16:16" x14ac:dyDescent="0.25">
      <c r="P271" s="59"/>
    </row>
    <row r="272" spans="16:16" x14ac:dyDescent="0.25">
      <c r="P272" s="59"/>
    </row>
    <row r="273" spans="16:16" x14ac:dyDescent="0.25">
      <c r="P273" s="59"/>
    </row>
    <row r="274" spans="16:16" x14ac:dyDescent="0.25">
      <c r="P274" s="59"/>
    </row>
    <row r="275" spans="16:16" x14ac:dyDescent="0.25">
      <c r="P275" s="59"/>
    </row>
    <row r="276" spans="16:16" x14ac:dyDescent="0.25">
      <c r="P276" s="59"/>
    </row>
    <row r="277" spans="16:16" x14ac:dyDescent="0.25">
      <c r="P277" s="59"/>
    </row>
    <row r="278" spans="16:16" x14ac:dyDescent="0.25">
      <c r="P278" s="59"/>
    </row>
    <row r="279" spans="16:16" x14ac:dyDescent="0.25">
      <c r="P279" s="59"/>
    </row>
    <row r="280" spans="16:16" x14ac:dyDescent="0.25">
      <c r="P280" s="59"/>
    </row>
    <row r="281" spans="16:16" x14ac:dyDescent="0.25">
      <c r="P281" s="59"/>
    </row>
    <row r="282" spans="16:16" x14ac:dyDescent="0.25">
      <c r="P282" s="59"/>
    </row>
    <row r="283" spans="16:16" x14ac:dyDescent="0.25">
      <c r="P283" s="59"/>
    </row>
    <row r="284" spans="16:16" x14ac:dyDescent="0.25">
      <c r="P284" s="59"/>
    </row>
    <row r="285" spans="16:16" x14ac:dyDescent="0.25">
      <c r="P285" s="59"/>
    </row>
    <row r="286" spans="16:16" x14ac:dyDescent="0.25">
      <c r="P286" s="59"/>
    </row>
    <row r="287" spans="16:16" x14ac:dyDescent="0.25">
      <c r="P287" s="59"/>
    </row>
    <row r="288" spans="16:16" x14ac:dyDescent="0.25">
      <c r="P288" s="59"/>
    </row>
    <row r="289" spans="16:16" x14ac:dyDescent="0.25">
      <c r="P289" s="59"/>
    </row>
    <row r="290" spans="16:16" x14ac:dyDescent="0.25">
      <c r="P290" s="59"/>
    </row>
    <row r="291" spans="16:16" x14ac:dyDescent="0.25">
      <c r="P291" s="59"/>
    </row>
    <row r="292" spans="16:16" x14ac:dyDescent="0.25">
      <c r="P292" s="59"/>
    </row>
    <row r="293" spans="16:16" x14ac:dyDescent="0.25">
      <c r="P293" s="59"/>
    </row>
    <row r="294" spans="16:16" x14ac:dyDescent="0.25">
      <c r="P294" s="59"/>
    </row>
    <row r="295" spans="16:16" x14ac:dyDescent="0.25">
      <c r="P295" s="59"/>
    </row>
    <row r="296" spans="16:16" x14ac:dyDescent="0.25">
      <c r="P296" s="59"/>
    </row>
    <row r="297" spans="16:16" x14ac:dyDescent="0.25">
      <c r="P297" s="59"/>
    </row>
    <row r="298" spans="16:16" x14ac:dyDescent="0.25">
      <c r="P298" s="59"/>
    </row>
    <row r="299" spans="16:16" x14ac:dyDescent="0.25">
      <c r="P299" s="59"/>
    </row>
    <row r="300" spans="16:16" x14ac:dyDescent="0.25">
      <c r="P300" s="59"/>
    </row>
    <row r="301" spans="16:16" x14ac:dyDescent="0.25">
      <c r="P301" s="59"/>
    </row>
    <row r="302" spans="16:16" x14ac:dyDescent="0.25">
      <c r="P302" s="59"/>
    </row>
    <row r="303" spans="16:16" x14ac:dyDescent="0.25">
      <c r="P303" s="59"/>
    </row>
    <row r="304" spans="16:16" x14ac:dyDescent="0.25">
      <c r="P304" s="59"/>
    </row>
  </sheetData>
  <sheetProtection algorithmName="SHA-512" hashValue="2pjK4KSAR0XoW9MQ+WEIE6AaBhFnL4F2PUvVFODRewZal27hDdv7+esq4I8USQECZcI7jlN7A0FK/Lm+nhPA+Q==" saltValue="FoVoltMnrQ3rtvdAlI6ktQ==" spinCount="100000" sheet="1" scenarios="1"/>
  <mergeCells count="81">
    <mergeCell ref="H7:I7"/>
    <mergeCell ref="O32:P32"/>
    <mergeCell ref="O33:P33"/>
    <mergeCell ref="B53:L53"/>
    <mergeCell ref="C47:E47"/>
    <mergeCell ref="F47:L47"/>
    <mergeCell ref="B48:L48"/>
    <mergeCell ref="B49:L51"/>
    <mergeCell ref="B52:L52"/>
    <mergeCell ref="B44:E44"/>
    <mergeCell ref="F44:L44"/>
    <mergeCell ref="C45:E45"/>
    <mergeCell ref="F45:L45"/>
    <mergeCell ref="C46:E46"/>
    <mergeCell ref="F46:L46"/>
    <mergeCell ref="B26:G26"/>
    <mergeCell ref="E2:E3"/>
    <mergeCell ref="I2:L4"/>
    <mergeCell ref="F23:G25"/>
    <mergeCell ref="H23:I25"/>
    <mergeCell ref="J24:L25"/>
    <mergeCell ref="C19:L19"/>
    <mergeCell ref="B20:E25"/>
    <mergeCell ref="F20:G20"/>
    <mergeCell ref="H20:I20"/>
    <mergeCell ref="J20:L20"/>
    <mergeCell ref="F21:G21"/>
    <mergeCell ref="H21:I21"/>
    <mergeCell ref="B15:C15"/>
    <mergeCell ref="D15:I15"/>
    <mergeCell ref="J15:L15"/>
    <mergeCell ref="F22:G22"/>
    <mergeCell ref="H26:I26"/>
    <mergeCell ref="J26:L26"/>
    <mergeCell ref="B27:G27"/>
    <mergeCell ref="J30:K30"/>
    <mergeCell ref="E35:L35"/>
    <mergeCell ref="E33:K33"/>
    <mergeCell ref="B28:L28"/>
    <mergeCell ref="E29:L29"/>
    <mergeCell ref="E32:L32"/>
    <mergeCell ref="H27:I27"/>
    <mergeCell ref="J27:L27"/>
    <mergeCell ref="E36:K36"/>
    <mergeCell ref="B42:L42"/>
    <mergeCell ref="B43:L43"/>
    <mergeCell ref="F39:L39"/>
    <mergeCell ref="F40:F41"/>
    <mergeCell ref="G40:I41"/>
    <mergeCell ref="J40:J41"/>
    <mergeCell ref="K40:L41"/>
    <mergeCell ref="H22:I22"/>
    <mergeCell ref="J22:L22"/>
    <mergeCell ref="B16:L16"/>
    <mergeCell ref="B17:C17"/>
    <mergeCell ref="D17:I17"/>
    <mergeCell ref="J17:L17"/>
    <mergeCell ref="B18:C18"/>
    <mergeCell ref="D18:I18"/>
    <mergeCell ref="J18:L18"/>
    <mergeCell ref="E12:H12"/>
    <mergeCell ref="B13:L13"/>
    <mergeCell ref="B14:C14"/>
    <mergeCell ref="D14:I14"/>
    <mergeCell ref="J14:L14"/>
    <mergeCell ref="O16:R16"/>
    <mergeCell ref="O1:R1"/>
    <mergeCell ref="K1:L1"/>
    <mergeCell ref="C2:D3"/>
    <mergeCell ref="C5:I5"/>
    <mergeCell ref="K5:L5"/>
    <mergeCell ref="B7:F7"/>
    <mergeCell ref="J7:L12"/>
    <mergeCell ref="B8:F8"/>
    <mergeCell ref="B9:F9"/>
    <mergeCell ref="G9:H9"/>
    <mergeCell ref="B10:F10"/>
    <mergeCell ref="G10:H10"/>
    <mergeCell ref="B11:D11"/>
    <mergeCell ref="E11:H11"/>
    <mergeCell ref="B12:D12"/>
  </mergeCells>
  <phoneticPr fontId="1"/>
  <dataValidations count="8">
    <dataValidation type="date" allowBlank="1" showInputMessage="1" showErrorMessage="1" sqref="L21:M21 J21 J23 L23:M23" xr:uid="{00000000-0002-0000-0000-000000000000}">
      <formula1>1</formula1>
      <formula2>47848</formula2>
    </dataValidation>
    <dataValidation type="list" allowBlank="1" showInputMessage="1" showErrorMessage="1" sqref="I12" xr:uid="{00000000-0002-0000-0000-000001000000}">
      <formula1>"男,女"</formula1>
    </dataValidation>
    <dataValidation type="date" allowBlank="1" showInputMessage="1" showErrorMessage="1" sqref="G10:H10" xr:uid="{00000000-0002-0000-0000-000002000000}">
      <formula1>1</formula1>
      <formula2>43466</formula2>
    </dataValidation>
    <dataValidation type="list" allowBlank="1" showInputMessage="1" showErrorMessage="1" sqref="E2:E3" xr:uid="{00000000-0002-0000-0000-000003000000}">
      <formula1>$O$3:$O$8</formula1>
    </dataValidation>
    <dataValidation type="list" allowBlank="1" showInputMessage="1" showErrorMessage="1" sqref="B8:F8" xr:uid="{00000000-0002-0000-0000-000004000000}">
      <formula1>$P$3:$P$6</formula1>
    </dataValidation>
    <dataValidation imeMode="disabled" allowBlank="1" showInputMessage="1" showErrorMessage="1" sqref="J15:L15 J18:L18" xr:uid="{00000000-0002-0000-0000-000005000000}"/>
    <dataValidation type="list" allowBlank="1" showInputMessage="1" showErrorMessage="1" sqref="H8" xr:uid="{E4ED953F-DF40-4F0B-BB49-84E43039726A}">
      <formula1>$O$34:$O$74</formula1>
    </dataValidation>
    <dataValidation type="list" allowBlank="1" showInputMessage="1" showErrorMessage="1" sqref="I8" xr:uid="{981E67F9-7099-43F6-BEF1-9A927ECD46AC}">
      <formula1>$P$34:$P$154</formula1>
    </dataValidation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84" r:id="rId4" name="Check Box 388">
              <controlPr locked="0" defaultSize="0" autoFill="0" autoLine="0" autoPict="0">
                <anchor moveWithCells="1">
                  <from>
                    <xdr:col>9</xdr:col>
                    <xdr:colOff>274320</xdr:colOff>
                    <xdr:row>23</xdr:row>
                    <xdr:rowOff>7620</xdr:rowOff>
                  </from>
                  <to>
                    <xdr:col>10</xdr:col>
                    <xdr:colOff>76200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r:id="rId5" name="Check Box 389">
              <controlPr locked="0" defaultSize="0" autoFill="0" autoLine="0" autoPict="0">
                <anchor moveWithCells="1">
                  <from>
                    <xdr:col>10</xdr:col>
                    <xdr:colOff>137160</xdr:colOff>
                    <xdr:row>23</xdr:row>
                    <xdr:rowOff>0</xdr:rowOff>
                  </from>
                  <to>
                    <xdr:col>11</xdr:col>
                    <xdr:colOff>381000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6" r:id="rId6" name="Check Box 390">
              <controlPr locked="0" defaultSize="0" autoFill="0" autoLine="0" autoPict="0">
                <anchor moveWithCells="1">
                  <from>
                    <xdr:col>9</xdr:col>
                    <xdr:colOff>274320</xdr:colOff>
                    <xdr:row>23</xdr:row>
                    <xdr:rowOff>213360</xdr:rowOff>
                  </from>
                  <to>
                    <xdr:col>10</xdr:col>
                    <xdr:colOff>144780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r:id="rId7" name="Check Box 391">
              <controlPr locked="0" defaultSize="0" autoFill="0" autoLine="0" autoPict="0">
                <anchor moveWithCells="1">
                  <from>
                    <xdr:col>10</xdr:col>
                    <xdr:colOff>137160</xdr:colOff>
                    <xdr:row>23</xdr:row>
                    <xdr:rowOff>213360</xdr:rowOff>
                  </from>
                  <to>
                    <xdr:col>11</xdr:col>
                    <xdr:colOff>457200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8" name="Check Box 402">
              <controlPr defaultSize="0" autoFill="0" autoLine="0" autoPict="0">
                <anchor moveWithCells="1">
                  <from>
                    <xdr:col>5</xdr:col>
                    <xdr:colOff>205740</xdr:colOff>
                    <xdr:row>39</xdr:row>
                    <xdr:rowOff>53340</xdr:rowOff>
                  </from>
                  <to>
                    <xdr:col>5</xdr:col>
                    <xdr:colOff>982980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9" name="Check Box 404">
              <controlPr defaultSize="0" autoFill="0" autoLine="0" autoPict="0">
                <anchor moveWithCells="1">
                  <from>
                    <xdr:col>9</xdr:col>
                    <xdr:colOff>213360</xdr:colOff>
                    <xdr:row>39</xdr:row>
                    <xdr:rowOff>53340</xdr:rowOff>
                  </from>
                  <to>
                    <xdr:col>9</xdr:col>
                    <xdr:colOff>998220</xdr:colOff>
                    <xdr:row>40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入力フォーム</vt:lpstr>
      <vt:lpstr>入力フォーム!Print_Area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2025-09-22T14:20:12Z</cp:lastPrinted>
  <dcterms:created xsi:type="dcterms:W3CDTF">2019-06-06T19:14:37Z</dcterms:created>
  <dcterms:modified xsi:type="dcterms:W3CDTF">2026-09-08T02:18:34Z</dcterms:modified>
</cp:coreProperties>
</file>