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codeName="ThisWorkbook" hidePivotFieldList="1" defaultThemeVersion="124226"/>
  <xr:revisionPtr revIDLastSave="0" documentId="13_ncr:1_{FE241C44-D888-4A7F-94B7-7A6CA0C86F5A}" xr6:coauthVersionLast="47" xr6:coauthVersionMax="47" xr10:uidLastSave="{00000000-0000-0000-0000-000000000000}"/>
  <bookViews>
    <workbookView xWindow="0" yWindow="252" windowWidth="17280" windowHeight="11580" tabRatio="844" xr2:uid="{00000000-000D-0000-FFFF-FFFF00000000}"/>
  </bookViews>
  <sheets>
    <sheet name="表紙" sheetId="14" r:id="rId1"/>
    <sheet name="全国出 " sheetId="29" r:id="rId2"/>
    <sheet name="全国入 " sheetId="30" r:id="rId3"/>
  </sheets>
  <definedNames>
    <definedName name="_xlnm.Print_Area" localSheetId="1">'全国出 '!$B$1:$L$79</definedName>
    <definedName name="_xlnm.Print_Area" localSheetId="2">'全国入 '!$B$1:$L$79</definedName>
    <definedName name="_xlnm.Print_Area" localSheetId="0">表紙!$B$2:$F$38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30" l="1"/>
  <c r="B7" i="30" s="1"/>
  <c r="B8" i="30" s="1"/>
  <c r="B9" i="30" s="1"/>
  <c r="B10" i="30" s="1"/>
  <c r="B11" i="30" s="1"/>
  <c r="B12" i="30" s="1"/>
  <c r="B13" i="30" s="1"/>
  <c r="B14" i="30" s="1"/>
  <c r="B15" i="30" s="1"/>
  <c r="B16" i="30" s="1"/>
  <c r="B17" i="30" s="1"/>
  <c r="B18" i="30" s="1"/>
  <c r="B19" i="30" s="1"/>
  <c r="B20" i="30" s="1"/>
  <c r="B21" i="30" s="1"/>
  <c r="B22" i="30" s="1"/>
  <c r="B23" i="30" s="1"/>
  <c r="B24" i="30" s="1"/>
  <c r="B25" i="30" s="1"/>
  <c r="B26" i="30" s="1"/>
  <c r="B27" i="30" s="1"/>
  <c r="B28" i="30" s="1"/>
  <c r="B29" i="30" s="1"/>
  <c r="B30" i="30" s="1"/>
  <c r="B31" i="30" s="1"/>
  <c r="B32" i="30" s="1"/>
  <c r="B33" i="30" s="1"/>
  <c r="B34" i="30" s="1"/>
  <c r="B35" i="30" s="1"/>
  <c r="B36" i="30" s="1"/>
  <c r="B37" i="30" s="1"/>
  <c r="B38" i="30" s="1"/>
  <c r="B39" i="30" s="1"/>
  <c r="B40" i="30" s="1"/>
  <c r="B41" i="30" s="1"/>
  <c r="B42" i="30" s="1"/>
  <c r="B43" i="30" s="1"/>
  <c r="B44" i="30" s="1"/>
  <c r="B45" i="30" s="1"/>
  <c r="B46" i="30" s="1"/>
  <c r="B47" i="30" s="1"/>
  <c r="B48" i="30" s="1"/>
  <c r="B49" i="30" s="1"/>
  <c r="B50" i="30" s="1"/>
  <c r="B51" i="30" s="1"/>
  <c r="B52" i="30" s="1"/>
  <c r="B53" i="30" s="1"/>
  <c r="B54" i="30" s="1"/>
  <c r="B55" i="30" s="1"/>
  <c r="B56" i="30" s="1"/>
  <c r="B57" i="30" s="1"/>
  <c r="B58" i="30" s="1"/>
  <c r="B59" i="30" s="1"/>
  <c r="B60" i="30" s="1"/>
  <c r="B61" i="30" s="1"/>
  <c r="B62" i="30" s="1"/>
  <c r="B63" i="30" s="1"/>
  <c r="B64" i="30" s="1"/>
  <c r="B65" i="30" s="1"/>
  <c r="B66" i="30" s="1"/>
  <c r="B67" i="30" s="1"/>
  <c r="B68" i="30" s="1"/>
  <c r="B69" i="30" s="1"/>
  <c r="B70" i="30" s="1"/>
  <c r="B71" i="30" s="1"/>
  <c r="B72" i="30" s="1"/>
  <c r="B73" i="30" s="1"/>
  <c r="B74" i="30" s="1"/>
  <c r="B75" i="30" s="1"/>
  <c r="B76" i="30" s="1"/>
  <c r="B77" i="30" s="1"/>
  <c r="B78" i="30" s="1"/>
  <c r="H5" i="30" s="1"/>
  <c r="H6" i="30" s="1"/>
  <c r="H7" i="30" s="1"/>
  <c r="H8" i="30" s="1"/>
  <c r="H9" i="30" s="1"/>
  <c r="H10" i="30" s="1"/>
  <c r="H11" i="30" s="1"/>
  <c r="H12" i="30" s="1"/>
  <c r="H13" i="30" s="1"/>
  <c r="H14" i="30" s="1"/>
  <c r="H15" i="30" s="1"/>
  <c r="H16" i="30" s="1"/>
  <c r="H17" i="30" s="1"/>
  <c r="H18" i="30" s="1"/>
  <c r="H19" i="30" s="1"/>
  <c r="H20" i="30" s="1"/>
  <c r="H21" i="30" s="1"/>
  <c r="H22" i="30" s="1"/>
  <c r="H23" i="30" s="1"/>
  <c r="H24" i="30" s="1"/>
  <c r="H25" i="30" s="1"/>
  <c r="H26" i="30" s="1"/>
  <c r="H27" i="30" s="1"/>
  <c r="H28" i="30" s="1"/>
  <c r="H29" i="30" s="1"/>
  <c r="H30" i="30" s="1"/>
  <c r="H31" i="30" s="1"/>
  <c r="H32" i="30" s="1"/>
  <c r="H33" i="30" s="1"/>
  <c r="H34" i="30" s="1"/>
  <c r="H35" i="30" s="1"/>
  <c r="H36" i="30" s="1"/>
  <c r="H37" i="30" s="1"/>
  <c r="H38" i="30" s="1"/>
  <c r="H39" i="30" s="1"/>
  <c r="H40" i="30" s="1"/>
  <c r="H41" i="30" s="1"/>
  <c r="H42" i="30" s="1"/>
  <c r="H43" i="30" s="1"/>
  <c r="H44" i="30" s="1"/>
  <c r="H45" i="30" s="1"/>
  <c r="H46" i="30" s="1"/>
  <c r="H47" i="30" s="1"/>
  <c r="H48" i="30" s="1"/>
  <c r="H49" i="30" s="1"/>
  <c r="H50" i="30" s="1"/>
  <c r="H51" i="30" s="1"/>
  <c r="H52" i="30" s="1"/>
  <c r="H53" i="30" s="1"/>
  <c r="H54" i="30" s="1"/>
  <c r="H55" i="30" s="1"/>
  <c r="H56" i="30" s="1"/>
  <c r="H57" i="30" s="1"/>
  <c r="H58" i="30" s="1"/>
  <c r="H59" i="30" s="1"/>
  <c r="H60" i="30" s="1"/>
  <c r="H61" i="30" s="1"/>
  <c r="H62" i="30" s="1"/>
  <c r="H63" i="30" s="1"/>
  <c r="H64" i="30" s="1"/>
  <c r="H65" i="30" s="1"/>
  <c r="H66" i="30" s="1"/>
  <c r="H67" i="30" s="1"/>
  <c r="H68" i="30" s="1"/>
  <c r="H69" i="30" s="1"/>
  <c r="H70" i="30" s="1"/>
  <c r="H71" i="30" s="1"/>
  <c r="H72" i="30" s="1"/>
  <c r="H73" i="30" s="1"/>
  <c r="H74" i="30" s="1"/>
  <c r="H75" i="30" s="1"/>
  <c r="H76" i="30" s="1"/>
  <c r="B6" i="29"/>
  <c r="B7" i="29" s="1"/>
  <c r="B8" i="29" s="1"/>
  <c r="B9" i="29" s="1"/>
  <c r="B10" i="29" s="1"/>
  <c r="B11" i="29" s="1"/>
  <c r="B12" i="29" s="1"/>
  <c r="B13" i="29" s="1"/>
  <c r="B14" i="29" s="1"/>
  <c r="B15" i="29" s="1"/>
  <c r="B16" i="29" s="1"/>
  <c r="B17" i="29" s="1"/>
  <c r="B18" i="29" s="1"/>
  <c r="B19" i="29" s="1"/>
  <c r="B20" i="29" s="1"/>
  <c r="B21" i="29" s="1"/>
  <c r="B22" i="29" s="1"/>
  <c r="B23" i="29" s="1"/>
  <c r="B24" i="29" s="1"/>
  <c r="B25" i="29" s="1"/>
  <c r="B26" i="29" s="1"/>
  <c r="B27" i="29" s="1"/>
  <c r="B28" i="29" s="1"/>
  <c r="B29" i="29" s="1"/>
  <c r="B30" i="29" s="1"/>
  <c r="B31" i="29" s="1"/>
  <c r="B32" i="29" s="1"/>
  <c r="B33" i="29" s="1"/>
  <c r="B34" i="29" s="1"/>
  <c r="B35" i="29" s="1"/>
  <c r="B36" i="29" s="1"/>
  <c r="B37" i="29" s="1"/>
  <c r="B38" i="29" s="1"/>
  <c r="B39" i="29" s="1"/>
  <c r="B40" i="29" s="1"/>
  <c r="B41" i="29" s="1"/>
  <c r="B42" i="29" s="1"/>
  <c r="B43" i="29" s="1"/>
  <c r="B44" i="29" s="1"/>
  <c r="B45" i="29" s="1"/>
  <c r="B46" i="29" s="1"/>
  <c r="B47" i="29" s="1"/>
  <c r="B48" i="29" s="1"/>
  <c r="B49" i="29" s="1"/>
  <c r="B50" i="29" s="1"/>
  <c r="B51" i="29" s="1"/>
  <c r="B52" i="29" s="1"/>
  <c r="B53" i="29" s="1"/>
  <c r="B54" i="29" s="1"/>
  <c r="B55" i="29" s="1"/>
  <c r="B56" i="29" s="1"/>
  <c r="B57" i="29" s="1"/>
  <c r="B58" i="29" s="1"/>
  <c r="B59" i="29" s="1"/>
  <c r="B60" i="29" s="1"/>
  <c r="B61" i="29" s="1"/>
  <c r="B62" i="29" s="1"/>
  <c r="B63" i="29" s="1"/>
  <c r="B64" i="29" s="1"/>
  <c r="B65" i="29" s="1"/>
  <c r="B66" i="29" s="1"/>
  <c r="B67" i="29" s="1"/>
  <c r="B68" i="29" s="1"/>
  <c r="B69" i="29" s="1"/>
  <c r="B70" i="29" s="1"/>
  <c r="B71" i="29" s="1"/>
  <c r="B72" i="29" s="1"/>
  <c r="B73" i="29" s="1"/>
  <c r="B74" i="29" s="1"/>
  <c r="B75" i="29" s="1"/>
  <c r="B76" i="29" s="1"/>
  <c r="B77" i="29" s="1"/>
  <c r="B78" i="29" s="1"/>
  <c r="H5" i="29" s="1"/>
  <c r="H6" i="29" s="1"/>
  <c r="H7" i="29" s="1"/>
  <c r="H8" i="29" s="1"/>
  <c r="H9" i="29" s="1"/>
  <c r="H10" i="29" s="1"/>
  <c r="H11" i="29" s="1"/>
  <c r="H12" i="29" s="1"/>
  <c r="H13" i="29" s="1"/>
  <c r="H14" i="29" s="1"/>
  <c r="H15" i="29" s="1"/>
  <c r="H16" i="29" s="1"/>
  <c r="H17" i="29" s="1"/>
  <c r="H18" i="29" s="1"/>
  <c r="H19" i="29" s="1"/>
  <c r="H20" i="29" s="1"/>
  <c r="H21" i="29" s="1"/>
  <c r="H22" i="29" s="1"/>
  <c r="H23" i="29" s="1"/>
  <c r="H24" i="29" s="1"/>
  <c r="H25" i="29" s="1"/>
  <c r="H26" i="29" s="1"/>
  <c r="H27" i="29" s="1"/>
  <c r="H28" i="29" s="1"/>
  <c r="H29" i="29" s="1"/>
  <c r="H30" i="29" s="1"/>
  <c r="H31" i="29" s="1"/>
  <c r="H32" i="29" s="1"/>
  <c r="H33" i="29" s="1"/>
  <c r="H34" i="29" s="1"/>
  <c r="H35" i="29" s="1"/>
  <c r="H36" i="29" s="1"/>
  <c r="H37" i="29" s="1"/>
  <c r="H38" i="29" s="1"/>
  <c r="H39" i="29" s="1"/>
  <c r="H40" i="29" s="1"/>
  <c r="H41" i="29" s="1"/>
  <c r="H42" i="29" s="1"/>
  <c r="H43" i="29" s="1"/>
  <c r="H44" i="29" s="1"/>
  <c r="H45" i="29" s="1"/>
  <c r="H46" i="29" s="1"/>
  <c r="H47" i="29" s="1"/>
  <c r="H48" i="29" s="1"/>
  <c r="H49" i="29" s="1"/>
  <c r="H50" i="29" s="1"/>
  <c r="H51" i="29" s="1"/>
  <c r="H52" i="29" s="1"/>
  <c r="H53" i="29" s="1"/>
  <c r="H54" i="29" s="1"/>
  <c r="H55" i="29" s="1"/>
  <c r="H56" i="29" s="1"/>
  <c r="H57" i="29" s="1"/>
  <c r="H58" i="29" s="1"/>
  <c r="H59" i="29" s="1"/>
  <c r="H60" i="29" s="1"/>
  <c r="H61" i="29" s="1"/>
  <c r="H62" i="29" s="1"/>
  <c r="H63" i="29" s="1"/>
  <c r="H64" i="29" s="1"/>
  <c r="H65" i="29" s="1"/>
  <c r="H66" i="29" s="1"/>
  <c r="H67" i="29" s="1"/>
  <c r="H68" i="29" s="1"/>
  <c r="H69" i="29" s="1"/>
  <c r="H70" i="29" s="1"/>
  <c r="H71" i="29" s="1"/>
  <c r="H72" i="29" s="1"/>
  <c r="H73" i="29" s="1"/>
  <c r="H74" i="29" s="1"/>
  <c r="H75" i="29" s="1"/>
  <c r="H76" i="29" s="1"/>
</calcChain>
</file>

<file path=xl/sharedStrings.xml><?xml version="1.0" encoding="utf-8"?>
<sst xmlns="http://schemas.openxmlformats.org/spreadsheetml/2006/main" count="686" uniqueCount="233">
  <si>
    <t>全国港別輸出入額順位表</t>
  </si>
  <si>
    <t>【　目　　次　】</t>
  </si>
  <si>
    <t>ページ　</t>
  </si>
  <si>
    <t>◇ 全国港別輸出額順位表</t>
  </si>
  <si>
    <t>◇ 全国港別輸入額順位表</t>
  </si>
  <si>
    <t xml:space="preserve"> 注)１</t>
  </si>
  <si>
    <t>　港別の輸出入額は、所在する各通関官署の通関額の合計による。
　港名の成田空港は「成田」と「東京航空貨物（原木）」の合計で計上。</t>
    <rPh sb="32" eb="33">
      <t>ミナト</t>
    </rPh>
    <rPh sb="33" eb="34">
      <t>メイ</t>
    </rPh>
    <rPh sb="35" eb="37">
      <t>ナリタ</t>
    </rPh>
    <rPh sb="37" eb="39">
      <t>クウコウ</t>
    </rPh>
    <rPh sb="41" eb="43">
      <t>ナリタ</t>
    </rPh>
    <rPh sb="46" eb="48">
      <t>トウキョウ</t>
    </rPh>
    <rPh sb="48" eb="50">
      <t>コウクウ</t>
    </rPh>
    <rPh sb="50" eb="52">
      <t>カモツ</t>
    </rPh>
    <rPh sb="53" eb="55">
      <t>バラキ</t>
    </rPh>
    <rPh sb="58" eb="60">
      <t>ゴウケイ</t>
    </rPh>
    <rPh sb="61" eb="63">
      <t>ケイジョウ</t>
    </rPh>
    <phoneticPr fontId="2"/>
  </si>
  <si>
    <t>２</t>
  </si>
  <si>
    <t>３</t>
  </si>
  <si>
    <t xml:space="preserve">  輸出は、当該輸出貨物を積載する船舶又は航空機の出港の日、輸入は当該輸入貨物の輸入許可の日（蔵入貨物、移入貨物、総保入貨物及び輸入許可前引取貨物はそれぞれ当該貨物の蔵入、移入、総保入、輸入許可前引取の承認の日）をもって計上。</t>
  </si>
  <si>
    <t>４</t>
  </si>
  <si>
    <t>５</t>
  </si>
  <si>
    <t xml:space="preserve">  網かけ（黄色）は門司税関管内の港である。  </t>
    <rPh sb="6" eb="7">
      <t>キ</t>
    </rPh>
    <phoneticPr fontId="2"/>
  </si>
  <si>
    <t>（単位：百万円、％）</t>
  </si>
  <si>
    <t>順位</t>
    <rPh sb="0" eb="2">
      <t>ジュンイ</t>
    </rPh>
    <phoneticPr fontId="14"/>
  </si>
  <si>
    <t>港　　名</t>
    <rPh sb="0" eb="1">
      <t>ミナト</t>
    </rPh>
    <rPh sb="3" eb="4">
      <t>メイ</t>
    </rPh>
    <phoneticPr fontId="14"/>
  </si>
  <si>
    <t>都道府県名</t>
    <rPh sb="0" eb="4">
      <t>トドウフケン</t>
    </rPh>
    <rPh sb="4" eb="5">
      <t>メイ</t>
    </rPh>
    <phoneticPr fontId="14"/>
  </si>
  <si>
    <t>価　額</t>
    <rPh sb="0" eb="1">
      <t>アタイ</t>
    </rPh>
    <rPh sb="2" eb="3">
      <t>ガク</t>
    </rPh>
    <phoneticPr fontId="14"/>
  </si>
  <si>
    <t>伸率</t>
    <rPh sb="0" eb="1">
      <t>ノ</t>
    </rPh>
    <rPh sb="1" eb="2">
      <t>リツ</t>
    </rPh>
    <phoneticPr fontId="14"/>
  </si>
  <si>
    <t>千　　　葉</t>
  </si>
  <si>
    <t>酒田</t>
  </si>
  <si>
    <t>山　　　形</t>
  </si>
  <si>
    <t>名古屋</t>
  </si>
  <si>
    <t>愛　　　知</t>
  </si>
  <si>
    <t>小名浜</t>
  </si>
  <si>
    <t>福　　　島</t>
  </si>
  <si>
    <t>横浜</t>
  </si>
  <si>
    <t>神　奈　川</t>
  </si>
  <si>
    <t>直江津</t>
  </si>
  <si>
    <t>新　　　潟</t>
  </si>
  <si>
    <t>門司</t>
  </si>
  <si>
    <t>神戸</t>
  </si>
  <si>
    <t>兵　　　庫</t>
  </si>
  <si>
    <t>石巻</t>
  </si>
  <si>
    <t>宮　　　城</t>
  </si>
  <si>
    <t>苅田</t>
  </si>
  <si>
    <t>東京</t>
  </si>
  <si>
    <t>東　　　京</t>
  </si>
  <si>
    <t>舞鶴</t>
  </si>
  <si>
    <t>京　　　都</t>
  </si>
  <si>
    <t>戸畑</t>
  </si>
  <si>
    <t>関西空港</t>
  </si>
  <si>
    <t>大　　　阪</t>
  </si>
  <si>
    <t>函館</t>
  </si>
  <si>
    <t>北　海　道</t>
  </si>
  <si>
    <t>博多</t>
  </si>
  <si>
    <t>大阪</t>
  </si>
  <si>
    <t>秋田船川</t>
  </si>
  <si>
    <t>秋　　　田</t>
  </si>
  <si>
    <t>福岡空港</t>
  </si>
  <si>
    <t>三河</t>
  </si>
  <si>
    <t>広島空港</t>
  </si>
  <si>
    <t>広　　　島</t>
  </si>
  <si>
    <t>下関</t>
  </si>
  <si>
    <t>清水</t>
  </si>
  <si>
    <t>静　　　岡</t>
  </si>
  <si>
    <t>小松空港</t>
  </si>
  <si>
    <t>石　　　川</t>
  </si>
  <si>
    <t>萩</t>
  </si>
  <si>
    <t>福　　　岡</t>
  </si>
  <si>
    <t>徳　　　島</t>
  </si>
  <si>
    <t>宇部</t>
  </si>
  <si>
    <t>川崎</t>
  </si>
  <si>
    <t>敦賀</t>
  </si>
  <si>
    <t>福　　　井</t>
  </si>
  <si>
    <t>徳山下松</t>
  </si>
  <si>
    <t>四日市</t>
  </si>
  <si>
    <t>三　　　重</t>
  </si>
  <si>
    <t>仙台空港</t>
  </si>
  <si>
    <t>三田尻中関</t>
  </si>
  <si>
    <t>千葉</t>
  </si>
  <si>
    <t>平生</t>
  </si>
  <si>
    <t>水島</t>
  </si>
  <si>
    <t>岡　　　山</t>
  </si>
  <si>
    <t>岩国</t>
  </si>
  <si>
    <t>広島</t>
  </si>
  <si>
    <t>八代</t>
  </si>
  <si>
    <t>熊　　　本</t>
  </si>
  <si>
    <t>唐津</t>
  </si>
  <si>
    <t>中部空港</t>
  </si>
  <si>
    <t>伊万里</t>
  </si>
  <si>
    <t>田子の浦</t>
  </si>
  <si>
    <t>厳原</t>
  </si>
  <si>
    <t>大分</t>
  </si>
  <si>
    <t>大　　　分</t>
  </si>
  <si>
    <t>山　　　口</t>
  </si>
  <si>
    <t>愛　　　媛</t>
  </si>
  <si>
    <t>志布志</t>
  </si>
  <si>
    <t>鹿　児　島</t>
  </si>
  <si>
    <t>津久見</t>
  </si>
  <si>
    <t>青森</t>
  </si>
  <si>
    <t>青　　　森</t>
  </si>
  <si>
    <t>佐伯</t>
  </si>
  <si>
    <t>福山</t>
  </si>
  <si>
    <t>宮崎空港</t>
  </si>
  <si>
    <t>宮　　　崎</t>
  </si>
  <si>
    <t>細島</t>
  </si>
  <si>
    <t>東播磨</t>
  </si>
  <si>
    <t>小樽</t>
  </si>
  <si>
    <t>鹿児島空港</t>
  </si>
  <si>
    <t>油津</t>
  </si>
  <si>
    <t>鹿島</t>
  </si>
  <si>
    <t>茨　　　城</t>
  </si>
  <si>
    <t>詫間</t>
  </si>
  <si>
    <t>香　　　川</t>
  </si>
  <si>
    <t>宇和島</t>
  </si>
  <si>
    <t>大船渡</t>
  </si>
  <si>
    <t>岩　　　手</t>
  </si>
  <si>
    <t>熊本</t>
  </si>
  <si>
    <t>和歌山</t>
  </si>
  <si>
    <t>和　歌　山</t>
  </si>
  <si>
    <t>釧路</t>
  </si>
  <si>
    <t>今治</t>
  </si>
  <si>
    <t>富山空港</t>
  </si>
  <si>
    <t>富　　　山</t>
  </si>
  <si>
    <t>新居浜</t>
  </si>
  <si>
    <t>佐　　　賀</t>
  </si>
  <si>
    <t>尾道糸崎</t>
  </si>
  <si>
    <t>鹿児島</t>
  </si>
  <si>
    <t>長　　　崎</t>
  </si>
  <si>
    <t>須崎</t>
  </si>
  <si>
    <t>高　　　知</t>
  </si>
  <si>
    <t>仙台塩釜</t>
  </si>
  <si>
    <t>釜石</t>
  </si>
  <si>
    <t>御前崎</t>
  </si>
  <si>
    <t>岡山空港</t>
  </si>
  <si>
    <t>呉</t>
  </si>
  <si>
    <t>札幌</t>
  </si>
  <si>
    <t>木更津</t>
  </si>
  <si>
    <t>那覇空港</t>
  </si>
  <si>
    <t>沖　　　縄</t>
  </si>
  <si>
    <t>横須賀</t>
  </si>
  <si>
    <t>三角</t>
  </si>
  <si>
    <t>佐世保</t>
  </si>
  <si>
    <t>姫路</t>
  </si>
  <si>
    <t>日立</t>
  </si>
  <si>
    <t>浜田</t>
  </si>
  <si>
    <t>島　　　根</t>
  </si>
  <si>
    <t>下津</t>
  </si>
  <si>
    <t>衣浦</t>
  </si>
  <si>
    <t>相馬</t>
  </si>
  <si>
    <t>室蘭</t>
  </si>
  <si>
    <t>新潟空港</t>
  </si>
  <si>
    <t>八戸</t>
  </si>
  <si>
    <t>柏崎</t>
  </si>
  <si>
    <t>苫小牧</t>
  </si>
  <si>
    <t>川内</t>
  </si>
  <si>
    <t>京都</t>
  </si>
  <si>
    <t>稚内</t>
  </si>
  <si>
    <t>枕崎</t>
  </si>
  <si>
    <t>宇野</t>
  </si>
  <si>
    <t>十勝</t>
  </si>
  <si>
    <t>宇都宮</t>
  </si>
  <si>
    <t>栃　　　木</t>
  </si>
  <si>
    <t>網走</t>
  </si>
  <si>
    <t>新潟</t>
  </si>
  <si>
    <t>紋別</t>
  </si>
  <si>
    <t>七尾</t>
  </si>
  <si>
    <t>伏木</t>
  </si>
  <si>
    <t>気仙沼</t>
  </si>
  <si>
    <t>松山</t>
  </si>
  <si>
    <t>長崎空港</t>
  </si>
  <si>
    <t>坂出</t>
  </si>
  <si>
    <t>熊本空港</t>
  </si>
  <si>
    <t>三池</t>
  </si>
  <si>
    <t>平良</t>
  </si>
  <si>
    <t>津</t>
  </si>
  <si>
    <t>石垣</t>
  </si>
  <si>
    <t>つくば</t>
  </si>
  <si>
    <t>福島空港</t>
  </si>
  <si>
    <t>宮古</t>
  </si>
  <si>
    <t>水俣</t>
  </si>
  <si>
    <t>那覇</t>
  </si>
  <si>
    <t>新宮</t>
  </si>
  <si>
    <t>富山</t>
  </si>
  <si>
    <t>留萌</t>
  </si>
  <si>
    <t>境</t>
  </si>
  <si>
    <t>鳥取・島根</t>
  </si>
  <si>
    <t>高松</t>
  </si>
  <si>
    <t>大分空港</t>
  </si>
  <si>
    <t>滋賀</t>
  </si>
  <si>
    <t>滋　　　賀</t>
  </si>
  <si>
    <t>青森空港</t>
  </si>
  <si>
    <t>金沢</t>
  </si>
  <si>
    <t>秋田空港</t>
  </si>
  <si>
    <t>旭川空港</t>
  </si>
  <si>
    <t>静岡空港</t>
  </si>
  <si>
    <t>福井</t>
  </si>
  <si>
    <t>宮津</t>
  </si>
  <si>
    <t>高知</t>
  </si>
  <si>
    <t>羽田空港</t>
  </si>
  <si>
    <t>℡  ０５０－３５３０－８３８０</t>
    <phoneticPr fontId="21"/>
  </si>
  <si>
    <t>〒801－8511  北九州市門司区西海岸１丁目３－１０  （門司港湾合同庁舎 ４階）</t>
  </si>
  <si>
    <t>門 司 税 関  調査部 調査統計課 一般統計係</t>
    <rPh sb="19" eb="21">
      <t>イッパン</t>
    </rPh>
    <rPh sb="21" eb="23">
      <t>トウケイ</t>
    </rPh>
    <phoneticPr fontId="21"/>
  </si>
  <si>
    <t>《 本資料に関する問い合わせ及び貿易統計資料の閲覧先 》</t>
  </si>
  <si>
    <t xml:space="preserve">  輸出はＦＯＢ価格、輸入はＣＩＦ価格。</t>
    <phoneticPr fontId="2"/>
  </si>
  <si>
    <t>２　　</t>
    <phoneticPr fontId="2"/>
  </si>
  <si>
    <t>１　　</t>
    <phoneticPr fontId="2"/>
  </si>
  <si>
    <t>尼崎西宮芦屋</t>
  </si>
  <si>
    <t>三島川之江</t>
  </si>
  <si>
    <t>徳島小松島</t>
  </si>
  <si>
    <t>堺泉北</t>
  </si>
  <si>
    <t>阪南</t>
  </si>
  <si>
    <t>長崎三重式見</t>
  </si>
  <si>
    <t>花咲</t>
  </si>
  <si>
    <t>新千歳空港</t>
  </si>
  <si>
    <t>石狩湾</t>
  </si>
  <si>
    <t>金武中城</t>
  </si>
  <si>
    <t>成田空港</t>
  </si>
  <si>
    <t xml:space="preserve">- </t>
  </si>
  <si>
    <t>佐賀・長崎</t>
  </si>
  <si>
    <t xml:space="preserve">全 減 </t>
  </si>
  <si>
    <t xml:space="preserve">全 増 </t>
  </si>
  <si>
    <t>高松空港</t>
    <rPh sb="2" eb="4">
      <t>クウコウ</t>
    </rPh>
    <phoneticPr fontId="4"/>
  </si>
  <si>
    <t>　輸出入申告官署の自由化（平成29年10月8日）以降は、蔵置官署（輸出入貨物が置かれている場所を管轄する税関官署）の通関額で計上。</t>
    <phoneticPr fontId="14"/>
  </si>
  <si>
    <t xml:space="preserve">  価額欄の「0」は単位に満たないもの、「－」は実績が皆無のもの。</t>
    <phoneticPr fontId="14"/>
  </si>
  <si>
    <t>６</t>
  </si>
  <si>
    <t>茨城空港</t>
  </si>
  <si>
    <t>全　　　　国</t>
    <rPh sb="0" eb="1">
      <t>ゼン</t>
    </rPh>
    <rPh sb="5" eb="6">
      <t>クニ</t>
    </rPh>
    <phoneticPr fontId="4"/>
  </si>
  <si>
    <t>全　　　　国</t>
    <phoneticPr fontId="4"/>
  </si>
  <si>
    <t>新石垣空港</t>
  </si>
  <si>
    <t>北九州空港</t>
  </si>
  <si>
    <t>北九州空港</t>
    <rPh sb="0" eb="5">
      <t>キタキュウシュウクウコウ</t>
    </rPh>
    <phoneticPr fontId="4"/>
  </si>
  <si>
    <t>2.1倍</t>
  </si>
  <si>
    <t>門司税関ホームページ  …  https://www.customs.go.jp/moji/</t>
    <phoneticPr fontId="21"/>
  </si>
  <si>
    <t>21.6倍</t>
  </si>
  <si>
    <t>2.6倍</t>
  </si>
  <si>
    <t>令和６年　全国港別輸出額順位表</t>
    <rPh sb="0" eb="2">
      <t>レイワ</t>
    </rPh>
    <phoneticPr fontId="14"/>
  </si>
  <si>
    <t>令和６年　全国港別輸入額順位表</t>
    <rPh sb="0" eb="2">
      <t>レイワ</t>
    </rPh>
    <rPh sb="10" eb="11">
      <t>ニュウ</t>
    </rPh>
    <phoneticPr fontId="14"/>
  </si>
  <si>
    <t>令和６年（確定値）</t>
    <rPh sb="0" eb="2">
      <t>レイワ</t>
    </rPh>
    <rPh sb="3" eb="4">
      <t>ネン</t>
    </rPh>
    <rPh sb="5" eb="8">
      <t>カクテイチ</t>
    </rPh>
    <phoneticPr fontId="2"/>
  </si>
  <si>
    <t>2.4倍</t>
  </si>
  <si>
    <t>2.2倍</t>
  </si>
  <si>
    <t>3.2倍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</si>
</sst>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+ &quot;0.0;[Red]&quot;▲ &quot;0.0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20"/>
      <name val="ＭＳ ゴシック"/>
      <family val="3"/>
      <charset val="128"/>
    </font>
    <font>
      <b/>
      <sz val="26"/>
      <name val="ＭＳ ゴシック"/>
      <family val="3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color indexed="62"/>
      <name val="ＭＳ Ｐ明朝"/>
      <family val="1"/>
      <charset val="128"/>
    </font>
    <font>
      <b/>
      <sz val="11"/>
      <color indexed="62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ＭＳ 明朝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>
      <alignment vertical="center"/>
    </xf>
    <xf numFmtId="0" fontId="2" fillId="0" borderId="0"/>
    <xf numFmtId="0" fontId="12" fillId="0" borderId="0"/>
    <xf numFmtId="38" fontId="2" fillId="0" borderId="0" applyFont="0" applyFill="0" applyBorder="0" applyAlignment="0" applyProtection="0"/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9" fontId="2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</cellStyleXfs>
  <cellXfs count="145">
    <xf numFmtId="0" fontId="0" fillId="0" borderId="0" xfId="0">
      <alignment vertical="center"/>
    </xf>
    <xf numFmtId="0" fontId="3" fillId="2" borderId="0" xfId="1" applyFont="1" applyFill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1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7" fillId="0" borderId="4" xfId="1" applyFont="1" applyBorder="1" applyAlignment="1">
      <alignment horizontal="centerContinuous" vertical="center"/>
    </xf>
    <xf numFmtId="0" fontId="3" fillId="0" borderId="0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Continuous" vertical="center"/>
    </xf>
    <xf numFmtId="0" fontId="3" fillId="0" borderId="4" xfId="1" applyFont="1" applyBorder="1" applyAlignment="1">
      <alignment horizontal="left" vertical="center" indent="1"/>
    </xf>
    <xf numFmtId="0" fontId="3" fillId="0" borderId="0" xfId="1" applyFont="1" applyBorder="1" applyAlignment="1">
      <alignment vertical="center"/>
    </xf>
    <xf numFmtId="0" fontId="3" fillId="0" borderId="0" xfId="1" applyFont="1" applyBorder="1" applyAlignment="1">
      <alignment horizontal="right" vertical="center"/>
    </xf>
    <xf numFmtId="0" fontId="3" fillId="0" borderId="5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quotePrefix="1" applyFont="1" applyBorder="1" applyAlignment="1">
      <alignment horizontal="right" vertical="center"/>
    </xf>
    <xf numFmtId="0" fontId="3" fillId="0" borderId="6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3" fillId="0" borderId="7" xfId="1" quotePrefix="1" applyFont="1" applyBorder="1" applyAlignment="1">
      <alignment horizontal="center" vertical="center"/>
    </xf>
    <xf numFmtId="0" fontId="3" fillId="0" borderId="8" xfId="1" applyFont="1" applyBorder="1" applyAlignment="1">
      <alignment vertical="center"/>
    </xf>
    <xf numFmtId="49" fontId="10" fillId="0" borderId="0" xfId="1" applyNumberFormat="1" applyFont="1" applyBorder="1" applyAlignment="1">
      <alignment horizontal="right" vertical="top"/>
    </xf>
    <xf numFmtId="49" fontId="10" fillId="0" borderId="0" xfId="1" applyNumberFormat="1" applyFont="1" applyAlignment="1">
      <alignment horizontal="right" vertical="top"/>
    </xf>
    <xf numFmtId="0" fontId="3" fillId="2" borderId="0" xfId="1" applyFont="1" applyFill="1" applyBorder="1" applyAlignment="1">
      <alignment vertical="center"/>
    </xf>
    <xf numFmtId="0" fontId="10" fillId="0" borderId="0" xfId="1" applyFont="1" applyAlignment="1">
      <alignment vertical="top"/>
    </xf>
    <xf numFmtId="0" fontId="10" fillId="0" borderId="0" xfId="1" applyFont="1" applyBorder="1" applyAlignment="1">
      <alignment vertical="top"/>
    </xf>
    <xf numFmtId="0" fontId="10" fillId="0" borderId="0" xfId="1" applyFont="1" applyFill="1" applyAlignment="1">
      <alignment vertical="top"/>
    </xf>
    <xf numFmtId="49" fontId="11" fillId="0" borderId="0" xfId="1" applyNumberFormat="1" applyFont="1" applyAlignment="1">
      <alignment horizontal="right" vertical="top"/>
    </xf>
    <xf numFmtId="0" fontId="11" fillId="0" borderId="0" xfId="1" applyFont="1" applyFill="1" applyAlignment="1">
      <alignment vertical="top"/>
    </xf>
    <xf numFmtId="0" fontId="11" fillId="0" borderId="0" xfId="1" applyFont="1" applyAlignment="1">
      <alignment vertical="top"/>
    </xf>
    <xf numFmtId="0" fontId="11" fillId="0" borderId="0" xfId="1" applyFont="1" applyBorder="1" applyAlignment="1">
      <alignment vertical="top"/>
    </xf>
    <xf numFmtId="0" fontId="12" fillId="0" borderId="0" xfId="4" applyAlignment="1">
      <alignment horizontal="centerContinuous"/>
    </xf>
    <xf numFmtId="0" fontId="12" fillId="0" borderId="0" xfId="4"/>
    <xf numFmtId="0" fontId="15" fillId="0" borderId="0" xfId="4" applyFont="1" applyAlignment="1">
      <alignment horizontal="right"/>
    </xf>
    <xf numFmtId="49" fontId="16" fillId="0" borderId="9" xfId="4" applyNumberFormat="1" applyFont="1" applyFill="1" applyBorder="1" applyAlignment="1">
      <alignment horizontal="center" vertical="center"/>
    </xf>
    <xf numFmtId="49" fontId="16" fillId="0" borderId="10" xfId="4" applyNumberFormat="1" applyFont="1" applyFill="1" applyBorder="1" applyAlignment="1">
      <alignment horizontal="center" vertical="center"/>
    </xf>
    <xf numFmtId="49" fontId="16" fillId="0" borderId="11" xfId="4" applyNumberFormat="1" applyFont="1" applyFill="1" applyBorder="1" applyAlignment="1">
      <alignment horizontal="center" vertical="center"/>
    </xf>
    <xf numFmtId="49" fontId="16" fillId="0" borderId="12" xfId="4" applyNumberFormat="1" applyFont="1" applyFill="1" applyBorder="1" applyAlignment="1">
      <alignment horizontal="center" vertical="center"/>
    </xf>
    <xf numFmtId="0" fontId="12" fillId="0" borderId="13" xfId="4" applyFill="1" applyBorder="1" applyAlignment="1">
      <alignment horizontal="center"/>
    </xf>
    <xf numFmtId="0" fontId="12" fillId="0" borderId="20" xfId="4" applyFill="1" applyBorder="1" applyAlignment="1">
      <alignment horizontal="center"/>
    </xf>
    <xf numFmtId="0" fontId="12" fillId="0" borderId="34" xfId="4" applyFill="1" applyBorder="1" applyAlignment="1">
      <alignment horizontal="center"/>
    </xf>
    <xf numFmtId="0" fontId="12" fillId="0" borderId="28" xfId="4" applyFill="1" applyBorder="1" applyAlignment="1">
      <alignment horizontal="center"/>
    </xf>
    <xf numFmtId="49" fontId="16" fillId="0" borderId="29" xfId="4" applyNumberFormat="1" applyFont="1" applyFill="1" applyBorder="1" applyAlignment="1">
      <alignment horizontal="centerContinuous"/>
    </xf>
    <xf numFmtId="0" fontId="6" fillId="0" borderId="0" xfId="1" applyFont="1" applyAlignment="1">
      <alignment horizontal="center" vertical="center"/>
    </xf>
    <xf numFmtId="0" fontId="18" fillId="0" borderId="0" xfId="1" applyFont="1" applyAlignment="1">
      <alignment vertical="top"/>
    </xf>
    <xf numFmtId="0" fontId="18" fillId="0" borderId="36" xfId="1" applyFont="1" applyBorder="1" applyAlignment="1">
      <alignment vertical="top"/>
    </xf>
    <xf numFmtId="0" fontId="19" fillId="0" borderId="36" xfId="1" applyFont="1" applyBorder="1" applyAlignment="1">
      <alignment horizontal="center" vertical="top"/>
    </xf>
    <xf numFmtId="0" fontId="19" fillId="0" borderId="0" xfId="1" applyFont="1" applyBorder="1" applyAlignment="1">
      <alignment horizontal="centerContinuous" vertical="top"/>
    </xf>
    <xf numFmtId="0" fontId="20" fillId="0" borderId="36" xfId="1" applyFont="1" applyBorder="1" applyAlignment="1">
      <alignment horizontal="centerContinuous" vertical="top"/>
    </xf>
    <xf numFmtId="0" fontId="18" fillId="0" borderId="0" xfId="1" applyFont="1" applyBorder="1" applyAlignment="1">
      <alignment vertical="top"/>
    </xf>
    <xf numFmtId="0" fontId="12" fillId="0" borderId="36" xfId="1" applyFont="1" applyBorder="1" applyAlignment="1">
      <alignment vertical="top"/>
    </xf>
    <xf numFmtId="0" fontId="18" fillId="0" borderId="36" xfId="1" applyFont="1" applyBorder="1" applyAlignment="1">
      <alignment horizontal="center" vertical="top"/>
    </xf>
    <xf numFmtId="0" fontId="18" fillId="0" borderId="0" xfId="1" applyFont="1" applyBorder="1" applyAlignment="1">
      <alignment horizontal="centerContinuous" vertical="top"/>
    </xf>
    <xf numFmtId="0" fontId="12" fillId="0" borderId="36" xfId="1" applyFont="1" applyBorder="1" applyAlignment="1">
      <alignment horizontal="centerContinuous" vertical="top"/>
    </xf>
    <xf numFmtId="0" fontId="12" fillId="0" borderId="36" xfId="1" applyFont="1" applyBorder="1" applyAlignment="1">
      <alignment horizontal="left" vertical="top" indent="1"/>
    </xf>
    <xf numFmtId="0" fontId="22" fillId="0" borderId="36" xfId="1" applyFont="1" applyBorder="1" applyAlignment="1">
      <alignment horizontal="centerContinuous" vertical="top"/>
    </xf>
    <xf numFmtId="0" fontId="18" fillId="0" borderId="39" xfId="1" applyFont="1" applyBorder="1" applyAlignment="1">
      <alignment vertical="top"/>
    </xf>
    <xf numFmtId="0" fontId="18" fillId="0" borderId="40" xfId="1" applyFont="1" applyBorder="1" applyAlignment="1">
      <alignment vertical="top"/>
    </xf>
    <xf numFmtId="58" fontId="23" fillId="0" borderId="0" xfId="1" applyNumberFormat="1" applyFont="1" applyFill="1" applyBorder="1" applyAlignment="1">
      <alignment horizontal="distributed" vertical="center"/>
    </xf>
    <xf numFmtId="0" fontId="5" fillId="0" borderId="0" xfId="1" applyFont="1" applyBorder="1" applyAlignment="1">
      <alignment horizontal="centerContinuous" vertical="center"/>
    </xf>
    <xf numFmtId="0" fontId="12" fillId="0" borderId="0" xfId="1" applyNumberFormat="1" applyFont="1" applyFill="1" applyBorder="1" applyAlignment="1">
      <alignment horizontal="distributed" vertical="center" indent="1"/>
    </xf>
    <xf numFmtId="58" fontId="12" fillId="0" borderId="0" xfId="1" applyNumberFormat="1" applyFont="1" applyFill="1" applyBorder="1" applyAlignment="1">
      <alignment horizontal="distributed" vertical="center" indent="1"/>
    </xf>
    <xf numFmtId="0" fontId="12" fillId="0" borderId="0" xfId="2" applyAlignment="1" applyProtection="1">
      <alignment horizontal="centerContinuous"/>
    </xf>
    <xf numFmtId="0" fontId="12" fillId="0" borderId="0" xfId="2" applyProtection="1"/>
    <xf numFmtId="0" fontId="15" fillId="0" borderId="0" xfId="2" applyFont="1" applyAlignment="1" applyProtection="1">
      <alignment horizontal="right"/>
    </xf>
    <xf numFmtId="49" fontId="16" fillId="0" borderId="9" xfId="2" applyNumberFormat="1" applyFont="1" applyFill="1" applyBorder="1" applyAlignment="1" applyProtection="1">
      <alignment horizontal="center" vertical="center"/>
    </xf>
    <xf numFmtId="49" fontId="16" fillId="0" borderId="10" xfId="2" applyNumberFormat="1" applyFont="1" applyFill="1" applyBorder="1" applyAlignment="1" applyProtection="1">
      <alignment horizontal="center" vertical="center"/>
    </xf>
    <xf numFmtId="49" fontId="16" fillId="0" borderId="11" xfId="2" applyNumberFormat="1" applyFont="1" applyFill="1" applyBorder="1" applyAlignment="1" applyProtection="1">
      <alignment horizontal="center" vertical="center"/>
    </xf>
    <xf numFmtId="49" fontId="16" fillId="0" borderId="12" xfId="2" applyNumberFormat="1" applyFont="1" applyFill="1" applyBorder="1" applyAlignment="1" applyProtection="1">
      <alignment horizontal="center" vertical="center"/>
    </xf>
    <xf numFmtId="0" fontId="12" fillId="0" borderId="13" xfId="2" applyFill="1" applyBorder="1" applyAlignment="1" applyProtection="1">
      <alignment horizontal="center"/>
    </xf>
    <xf numFmtId="0" fontId="12" fillId="0" borderId="20" xfId="2" applyFill="1" applyBorder="1" applyAlignment="1" applyProtection="1">
      <alignment horizontal="center"/>
    </xf>
    <xf numFmtId="0" fontId="12" fillId="0" borderId="24" xfId="2" applyFill="1" applyBorder="1" applyAlignment="1" applyProtection="1">
      <alignment horizontal="center"/>
    </xf>
    <xf numFmtId="0" fontId="12" fillId="0" borderId="28" xfId="2" applyFill="1" applyBorder="1" applyAlignment="1" applyProtection="1">
      <alignment horizontal="center"/>
    </xf>
    <xf numFmtId="49" fontId="16" fillId="0" borderId="29" xfId="2" applyNumberFormat="1" applyFont="1" applyFill="1" applyBorder="1" applyAlignment="1" applyProtection="1">
      <alignment horizontal="centerContinuous"/>
    </xf>
    <xf numFmtId="0" fontId="13" fillId="0" borderId="0" xfId="2" applyFont="1" applyAlignment="1" applyProtection="1">
      <alignment horizontal="centerContinuous"/>
      <protection locked="0"/>
    </xf>
    <xf numFmtId="0" fontId="16" fillId="0" borderId="14" xfId="2" applyNumberFormat="1" applyFont="1" applyFill="1" applyBorder="1" applyAlignment="1" applyProtection="1">
      <alignment horizontal="distributed" indent="1"/>
      <protection locked="0"/>
    </xf>
    <xf numFmtId="0" fontId="16" fillId="0" borderId="15" xfId="2" applyFont="1" applyFill="1" applyBorder="1" applyAlignment="1" applyProtection="1">
      <alignment horizontal="center"/>
      <protection locked="0"/>
    </xf>
    <xf numFmtId="3" fontId="16" fillId="0" borderId="15" xfId="2" applyNumberFormat="1" applyFont="1" applyFill="1" applyBorder="1" applyAlignment="1" applyProtection="1">
      <alignment horizontal="right"/>
      <protection locked="0"/>
    </xf>
    <xf numFmtId="176" fontId="16" fillId="0" borderId="16" xfId="2" applyNumberFormat="1" applyFont="1" applyFill="1" applyBorder="1" applyAlignment="1" applyProtection="1">
      <alignment horizontal="right"/>
      <protection locked="0"/>
    </xf>
    <xf numFmtId="0" fontId="16" fillId="0" borderId="17" xfId="2" applyNumberFormat="1" applyFont="1" applyFill="1" applyBorder="1" applyAlignment="1" applyProtection="1">
      <alignment horizontal="distributed" indent="1"/>
      <protection locked="0"/>
    </xf>
    <xf numFmtId="0" fontId="16" fillId="0" borderId="18" xfId="2" applyFont="1" applyFill="1" applyBorder="1" applyAlignment="1" applyProtection="1">
      <alignment horizontal="center"/>
      <protection locked="0"/>
    </xf>
    <xf numFmtId="3" fontId="16" fillId="0" borderId="18" xfId="2" applyNumberFormat="1" applyFont="1" applyFill="1" applyBorder="1" applyAlignment="1" applyProtection="1">
      <alignment horizontal="right"/>
      <protection locked="0"/>
    </xf>
    <xf numFmtId="176" fontId="16" fillId="0" borderId="19" xfId="2" applyNumberFormat="1" applyFont="1" applyFill="1" applyBorder="1" applyAlignment="1" applyProtection="1">
      <alignment horizontal="right"/>
      <protection locked="0"/>
    </xf>
    <xf numFmtId="49" fontId="16" fillId="0" borderId="25" xfId="2" applyNumberFormat="1" applyFont="1" applyFill="1" applyBorder="1" applyAlignment="1" applyProtection="1">
      <alignment horizontal="distributed" indent="1"/>
      <protection locked="0"/>
    </xf>
    <xf numFmtId="0" fontId="16" fillId="0" borderId="22" xfId="2" applyFont="1" applyFill="1" applyBorder="1" applyAlignment="1" applyProtection="1">
      <alignment horizontal="center"/>
      <protection locked="0"/>
    </xf>
    <xf numFmtId="38" fontId="16" fillId="0" borderId="26" xfId="3" applyFont="1" applyFill="1" applyBorder="1" applyAlignment="1" applyProtection="1">
      <alignment horizontal="right"/>
      <protection locked="0"/>
    </xf>
    <xf numFmtId="176" fontId="16" fillId="0" borderId="27" xfId="2" applyNumberFormat="1" applyFont="1" applyFill="1" applyBorder="1" applyAlignment="1" applyProtection="1">
      <alignment horizontal="right"/>
      <protection locked="0"/>
    </xf>
    <xf numFmtId="49" fontId="16" fillId="0" borderId="17" xfId="2" applyNumberFormat="1" applyFont="1" applyFill="1" applyBorder="1" applyAlignment="1" applyProtection="1">
      <alignment horizontal="distributed" indent="1"/>
      <protection locked="0"/>
    </xf>
    <xf numFmtId="49" fontId="16" fillId="0" borderId="18" xfId="2" applyNumberFormat="1" applyFont="1" applyFill="1" applyBorder="1" applyAlignment="1" applyProtection="1">
      <alignment horizontal="centerContinuous"/>
      <protection locked="0"/>
    </xf>
    <xf numFmtId="38" fontId="16" fillId="0" borderId="18" xfId="3" applyFont="1" applyFill="1" applyBorder="1" applyAlignment="1" applyProtection="1">
      <alignment horizontal="right"/>
      <protection locked="0"/>
    </xf>
    <xf numFmtId="38" fontId="16" fillId="0" borderId="22" xfId="3" applyFont="1" applyFill="1" applyBorder="1" applyAlignment="1" applyProtection="1">
      <alignment horizontal="right"/>
      <protection locked="0"/>
    </xf>
    <xf numFmtId="38" fontId="16" fillId="0" borderId="11" xfId="3" applyFont="1" applyFill="1" applyBorder="1" applyAlignment="1" applyProtection="1">
      <alignment horizontal="right"/>
      <protection locked="0"/>
    </xf>
    <xf numFmtId="176" fontId="16" fillId="0" borderId="30" xfId="2" applyNumberFormat="1" applyFont="1" applyFill="1" applyBorder="1" applyAlignment="1" applyProtection="1">
      <alignment horizontal="right"/>
      <protection locked="0"/>
    </xf>
    <xf numFmtId="0" fontId="13" fillId="0" borderId="0" xfId="4" applyFont="1" applyAlignment="1" applyProtection="1">
      <alignment horizontal="centerContinuous"/>
      <protection locked="0"/>
    </xf>
    <xf numFmtId="0" fontId="16" fillId="0" borderId="14" xfId="4" applyNumberFormat="1" applyFont="1" applyFill="1" applyBorder="1" applyAlignment="1" applyProtection="1">
      <alignment horizontal="distributed" indent="1"/>
      <protection locked="0"/>
    </xf>
    <xf numFmtId="0" fontId="17" fillId="0" borderId="15" xfId="4" applyFont="1" applyFill="1" applyBorder="1" applyAlignment="1" applyProtection="1">
      <alignment horizontal="center"/>
      <protection locked="0"/>
    </xf>
    <xf numFmtId="3" fontId="16" fillId="0" borderId="15" xfId="4" applyNumberFormat="1" applyFont="1" applyFill="1" applyBorder="1" applyAlignment="1" applyProtection="1">
      <alignment horizontal="right"/>
      <protection locked="0"/>
    </xf>
    <xf numFmtId="176" fontId="16" fillId="0" borderId="16" xfId="4" applyNumberFormat="1" applyFont="1" applyFill="1" applyBorder="1" applyAlignment="1" applyProtection="1">
      <alignment horizontal="right"/>
      <protection locked="0"/>
    </xf>
    <xf numFmtId="0" fontId="16" fillId="0" borderId="17" xfId="4" applyNumberFormat="1" applyFont="1" applyFill="1" applyBorder="1" applyAlignment="1" applyProtection="1">
      <alignment horizontal="distributed" indent="1"/>
      <protection locked="0"/>
    </xf>
    <xf numFmtId="0" fontId="17" fillId="0" borderId="18" xfId="4" applyFont="1" applyFill="1" applyBorder="1" applyAlignment="1" applyProtection="1">
      <alignment horizontal="center"/>
      <protection locked="0"/>
    </xf>
    <xf numFmtId="3" fontId="16" fillId="0" borderId="18" xfId="4" applyNumberFormat="1" applyFont="1" applyFill="1" applyBorder="1" applyAlignment="1" applyProtection="1">
      <alignment horizontal="right"/>
      <protection locked="0"/>
    </xf>
    <xf numFmtId="176" fontId="16" fillId="0" borderId="19" xfId="4" applyNumberFormat="1" applyFont="1" applyFill="1" applyBorder="1" applyAlignment="1" applyProtection="1">
      <alignment horizontal="right"/>
      <protection locked="0"/>
    </xf>
    <xf numFmtId="49" fontId="16" fillId="0" borderId="21" xfId="4" applyNumberFormat="1" applyFont="1" applyFill="1" applyBorder="1" applyAlignment="1" applyProtection="1">
      <alignment horizontal="distributed" indent="1"/>
      <protection locked="0"/>
    </xf>
    <xf numFmtId="0" fontId="17" fillId="0" borderId="22" xfId="4" applyFont="1" applyFill="1" applyBorder="1" applyAlignment="1" applyProtection="1">
      <alignment horizontal="center"/>
      <protection locked="0"/>
    </xf>
    <xf numFmtId="176" fontId="16" fillId="0" borderId="23" xfId="4" applyNumberFormat="1" applyFont="1" applyFill="1" applyBorder="1" applyAlignment="1" applyProtection="1">
      <alignment horizontal="right"/>
      <protection locked="0"/>
    </xf>
    <xf numFmtId="49" fontId="16" fillId="0" borderId="17" xfId="4" applyNumberFormat="1" applyFont="1" applyFill="1" applyBorder="1" applyAlignment="1" applyProtection="1">
      <alignment horizontal="distributed" indent="1"/>
      <protection locked="0"/>
    </xf>
    <xf numFmtId="49" fontId="16" fillId="0" borderId="18" xfId="4" applyNumberFormat="1" applyFont="1" applyFill="1" applyBorder="1" applyAlignment="1" applyProtection="1">
      <alignment horizontal="centerContinuous"/>
      <protection locked="0"/>
    </xf>
    <xf numFmtId="49" fontId="16" fillId="0" borderId="31" xfId="4" applyNumberFormat="1" applyFont="1" applyFill="1" applyBorder="1" applyAlignment="1" applyProtection="1">
      <alignment horizontal="distributed" indent="1"/>
      <protection locked="0"/>
    </xf>
    <xf numFmtId="49" fontId="16" fillId="0" borderId="32" xfId="4" applyNumberFormat="1" applyFont="1" applyFill="1" applyBorder="1" applyAlignment="1" applyProtection="1">
      <alignment horizontal="centerContinuous"/>
      <protection locked="0"/>
    </xf>
    <xf numFmtId="38" fontId="16" fillId="0" borderId="32" xfId="3" applyFont="1" applyFill="1" applyBorder="1" applyAlignment="1" applyProtection="1">
      <alignment horizontal="right"/>
      <protection locked="0"/>
    </xf>
    <xf numFmtId="176" fontId="16" fillId="0" borderId="33" xfId="4" applyNumberFormat="1" applyFont="1" applyFill="1" applyBorder="1" applyAlignment="1" applyProtection="1">
      <alignment horizontal="right"/>
      <protection locked="0"/>
    </xf>
    <xf numFmtId="176" fontId="16" fillId="0" borderId="30" xfId="4" applyNumberFormat="1" applyFont="1" applyFill="1" applyBorder="1" applyAlignment="1" applyProtection="1">
      <alignment horizontal="right"/>
      <protection locked="0"/>
    </xf>
    <xf numFmtId="49" fontId="16" fillId="0" borderId="42" xfId="2" applyNumberFormat="1" applyFont="1" applyFill="1" applyBorder="1" applyAlignment="1" applyProtection="1">
      <alignment horizontal="centerContinuous"/>
      <protection locked="0"/>
    </xf>
    <xf numFmtId="176" fontId="16" fillId="0" borderId="43" xfId="2" applyNumberFormat="1" applyFont="1" applyFill="1" applyBorder="1" applyAlignment="1" applyProtection="1">
      <alignment horizontal="right"/>
      <protection locked="0"/>
    </xf>
    <xf numFmtId="49" fontId="16" fillId="0" borderId="0" xfId="4" applyNumberFormat="1" applyFont="1" applyFill="1" applyBorder="1" applyAlignment="1" applyProtection="1">
      <alignment horizontal="centerContinuous"/>
      <protection locked="0"/>
    </xf>
    <xf numFmtId="38" fontId="16" fillId="0" borderId="44" xfId="3" applyFont="1" applyFill="1" applyBorder="1" applyAlignment="1" applyProtection="1">
      <alignment horizontal="right"/>
      <protection locked="0"/>
    </xf>
    <xf numFmtId="176" fontId="16" fillId="0" borderId="41" xfId="4" applyNumberFormat="1" applyFont="1" applyFill="1" applyBorder="1" applyAlignment="1" applyProtection="1">
      <alignment horizontal="right"/>
      <protection locked="0"/>
    </xf>
    <xf numFmtId="49" fontId="16" fillId="0" borderId="21" xfId="2" applyNumberFormat="1" applyFont="1" applyFill="1" applyBorder="1" applyAlignment="1" applyProtection="1">
      <alignment horizontal="distributed" indent="1"/>
      <protection locked="0"/>
    </xf>
    <xf numFmtId="49" fontId="16" fillId="0" borderId="35" xfId="2" applyNumberFormat="1" applyFont="1" applyFill="1" applyBorder="1" applyAlignment="1" applyProtection="1">
      <alignment horizontal="centerContinuous"/>
    </xf>
    <xf numFmtId="49" fontId="16" fillId="0" borderId="35" xfId="4" applyNumberFormat="1" applyFont="1" applyFill="1" applyBorder="1" applyAlignment="1">
      <alignment horizontal="centerContinuous"/>
    </xf>
    <xf numFmtId="0" fontId="12" fillId="0" borderId="0" xfId="4" applyBorder="1"/>
    <xf numFmtId="0" fontId="12" fillId="0" borderId="0" xfId="2" applyFill="1" applyProtection="1"/>
    <xf numFmtId="0" fontId="12" fillId="3" borderId="13" xfId="2" applyFill="1" applyBorder="1" applyAlignment="1" applyProtection="1">
      <alignment horizontal="center"/>
    </xf>
    <xf numFmtId="0" fontId="16" fillId="3" borderId="17" xfId="2" applyNumberFormat="1" applyFont="1" applyFill="1" applyBorder="1" applyAlignment="1" applyProtection="1">
      <alignment horizontal="distributed" indent="1"/>
      <protection locked="0"/>
    </xf>
    <xf numFmtId="0" fontId="16" fillId="3" borderId="18" xfId="2" applyFont="1" applyFill="1" applyBorder="1" applyAlignment="1" applyProtection="1">
      <alignment horizontal="center"/>
      <protection locked="0"/>
    </xf>
    <xf numFmtId="3" fontId="16" fillId="3" borderId="18" xfId="2" applyNumberFormat="1" applyFont="1" applyFill="1" applyBorder="1" applyAlignment="1" applyProtection="1">
      <alignment horizontal="right"/>
      <protection locked="0"/>
    </xf>
    <xf numFmtId="176" fontId="16" fillId="3" borderId="19" xfId="2" applyNumberFormat="1" applyFont="1" applyFill="1" applyBorder="1" applyAlignment="1" applyProtection="1">
      <alignment horizontal="right"/>
      <protection locked="0"/>
    </xf>
    <xf numFmtId="49" fontId="16" fillId="3" borderId="17" xfId="2" applyNumberFormat="1" applyFont="1" applyFill="1" applyBorder="1" applyAlignment="1" applyProtection="1">
      <alignment horizontal="distributed" indent="1"/>
      <protection locked="0"/>
    </xf>
    <xf numFmtId="49" fontId="16" fillId="3" borderId="18" xfId="2" applyNumberFormat="1" applyFont="1" applyFill="1" applyBorder="1" applyAlignment="1" applyProtection="1">
      <alignment horizontal="centerContinuous"/>
      <protection locked="0"/>
    </xf>
    <xf numFmtId="38" fontId="16" fillId="3" borderId="18" xfId="3" applyFont="1" applyFill="1" applyBorder="1" applyAlignment="1" applyProtection="1">
      <alignment horizontal="right"/>
      <protection locked="0"/>
    </xf>
    <xf numFmtId="0" fontId="12" fillId="0" borderId="0" xfId="4" applyFill="1"/>
    <xf numFmtId="0" fontId="12" fillId="3" borderId="13" xfId="4" applyFill="1" applyBorder="1" applyAlignment="1">
      <alignment horizontal="center"/>
    </xf>
    <xf numFmtId="0" fontId="16" fillId="3" borderId="17" xfId="4" applyNumberFormat="1" applyFont="1" applyFill="1" applyBorder="1" applyAlignment="1" applyProtection="1">
      <alignment horizontal="distributed" indent="1"/>
      <protection locked="0"/>
    </xf>
    <xf numFmtId="0" fontId="17" fillId="3" borderId="18" xfId="4" applyFont="1" applyFill="1" applyBorder="1" applyAlignment="1" applyProtection="1">
      <alignment horizontal="center"/>
      <protection locked="0"/>
    </xf>
    <xf numFmtId="3" fontId="16" fillId="3" borderId="18" xfId="4" applyNumberFormat="1" applyFont="1" applyFill="1" applyBorder="1" applyAlignment="1" applyProtection="1">
      <alignment horizontal="right"/>
      <protection locked="0"/>
    </xf>
    <xf numFmtId="176" fontId="16" fillId="3" borderId="19" xfId="4" applyNumberFormat="1" applyFont="1" applyFill="1" applyBorder="1" applyAlignment="1" applyProtection="1">
      <alignment horizontal="right"/>
      <protection locked="0"/>
    </xf>
    <xf numFmtId="49" fontId="16" fillId="3" borderId="17" xfId="4" applyNumberFormat="1" applyFont="1" applyFill="1" applyBorder="1" applyAlignment="1" applyProtection="1">
      <alignment horizontal="distributed" indent="1"/>
      <protection locked="0"/>
    </xf>
    <xf numFmtId="49" fontId="16" fillId="3" borderId="18" xfId="4" applyNumberFormat="1" applyFont="1" applyFill="1" applyBorder="1" applyAlignment="1" applyProtection="1">
      <alignment horizontal="centerContinuous"/>
      <protection locked="0"/>
    </xf>
    <xf numFmtId="0" fontId="18" fillId="0" borderId="38" xfId="1" applyFont="1" applyBorder="1" applyAlignment="1">
      <alignment horizontal="center" vertical="top"/>
    </xf>
    <xf numFmtId="0" fontId="18" fillId="0" borderId="37" xfId="1" applyFont="1" applyBorder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10" fillId="0" borderId="0" xfId="1" applyFont="1" applyBorder="1" applyAlignment="1">
      <alignment vertical="top" wrapText="1"/>
    </xf>
    <xf numFmtId="0" fontId="10" fillId="0" borderId="0" xfId="1" applyFont="1" applyFill="1" applyBorder="1" applyAlignment="1">
      <alignment vertical="top" wrapText="1"/>
    </xf>
    <xf numFmtId="0" fontId="10" fillId="0" borderId="0" xfId="1" applyFont="1" applyFill="1" applyAlignment="1">
      <alignment vertical="top" wrapText="1"/>
    </xf>
  </cellXfs>
  <cellStyles count="13">
    <cellStyle name="パーセント 2" xfId="11" xr:uid="{00000000-0005-0000-0000-000001000000}"/>
    <cellStyle name="桁区切り 2" xfId="3" xr:uid="{00000000-0005-0000-0000-000003000000}"/>
    <cellStyle name="桁区切り 3" xfId="12" xr:uid="{00000000-0005-0000-0000-000004000000}"/>
    <cellStyle name="標準" xfId="0" builtinId="0"/>
    <cellStyle name="標準 2" xfId="5" xr:uid="{00000000-0005-0000-0000-000006000000}"/>
    <cellStyle name="標準 2 2" xfId="7" xr:uid="{00000000-0005-0000-0000-000007000000}"/>
    <cellStyle name="標準 2 3" xfId="8" xr:uid="{00000000-0005-0000-0000-000008000000}"/>
    <cellStyle name="標準 2 4" xfId="9" xr:uid="{00000000-0005-0000-0000-000009000000}"/>
    <cellStyle name="標準 3" xfId="6" xr:uid="{00000000-0005-0000-0000-00000A000000}"/>
    <cellStyle name="標準 4" xfId="1" xr:uid="{00000000-0005-0000-0000-00000B000000}"/>
    <cellStyle name="標準 5" xfId="10" xr:uid="{00000000-0005-0000-0000-00000C000000}"/>
    <cellStyle name="標準_全国出（P1）" xfId="2" xr:uid="{00000000-0005-0000-0000-00000F000000}"/>
    <cellStyle name="標準_全国入（P2）" xfId="4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3"/>
  <dimension ref="A1:G39"/>
  <sheetViews>
    <sheetView tabSelected="1" zoomScale="85" zoomScaleNormal="85" zoomScaleSheetLayoutView="100" workbookViewId="0"/>
  </sheetViews>
  <sheetFormatPr defaultRowHeight="13.2"/>
  <cols>
    <col min="1" max="1" width="1.6640625" style="2" customWidth="1"/>
    <col min="2" max="2" width="5.109375" style="2" customWidth="1"/>
    <col min="3" max="5" width="25.6640625" style="2" customWidth="1"/>
    <col min="6" max="6" width="6.109375" style="2" customWidth="1"/>
    <col min="7" max="7" width="1.6640625" style="2" customWidth="1"/>
    <col min="8" max="256" width="9" style="2"/>
    <col min="257" max="257" width="1.6640625" style="2" customWidth="1"/>
    <col min="258" max="258" width="5.109375" style="2" customWidth="1"/>
    <col min="259" max="261" width="25.6640625" style="2" customWidth="1"/>
    <col min="262" max="262" width="6.109375" style="2" customWidth="1"/>
    <col min="263" max="263" width="1.6640625" style="2" customWidth="1"/>
    <col min="264" max="512" width="9" style="2"/>
    <col min="513" max="513" width="1.6640625" style="2" customWidth="1"/>
    <col min="514" max="514" width="5.109375" style="2" customWidth="1"/>
    <col min="515" max="517" width="25.6640625" style="2" customWidth="1"/>
    <col min="518" max="518" width="6.109375" style="2" customWidth="1"/>
    <col min="519" max="519" width="1.6640625" style="2" customWidth="1"/>
    <col min="520" max="768" width="9" style="2"/>
    <col min="769" max="769" width="1.6640625" style="2" customWidth="1"/>
    <col min="770" max="770" width="5.109375" style="2" customWidth="1"/>
    <col min="771" max="773" width="25.6640625" style="2" customWidth="1"/>
    <col min="774" max="774" width="6.109375" style="2" customWidth="1"/>
    <col min="775" max="775" width="1.6640625" style="2" customWidth="1"/>
    <col min="776" max="1024" width="9" style="2"/>
    <col min="1025" max="1025" width="1.6640625" style="2" customWidth="1"/>
    <col min="1026" max="1026" width="5.109375" style="2" customWidth="1"/>
    <col min="1027" max="1029" width="25.6640625" style="2" customWidth="1"/>
    <col min="1030" max="1030" width="6.109375" style="2" customWidth="1"/>
    <col min="1031" max="1031" width="1.6640625" style="2" customWidth="1"/>
    <col min="1032" max="1280" width="9" style="2"/>
    <col min="1281" max="1281" width="1.6640625" style="2" customWidth="1"/>
    <col min="1282" max="1282" width="5.109375" style="2" customWidth="1"/>
    <col min="1283" max="1285" width="25.6640625" style="2" customWidth="1"/>
    <col min="1286" max="1286" width="6.109375" style="2" customWidth="1"/>
    <col min="1287" max="1287" width="1.6640625" style="2" customWidth="1"/>
    <col min="1288" max="1536" width="9" style="2"/>
    <col min="1537" max="1537" width="1.6640625" style="2" customWidth="1"/>
    <col min="1538" max="1538" width="5.109375" style="2" customWidth="1"/>
    <col min="1539" max="1541" width="25.6640625" style="2" customWidth="1"/>
    <col min="1542" max="1542" width="6.109375" style="2" customWidth="1"/>
    <col min="1543" max="1543" width="1.6640625" style="2" customWidth="1"/>
    <col min="1544" max="1792" width="9" style="2"/>
    <col min="1793" max="1793" width="1.6640625" style="2" customWidth="1"/>
    <col min="1794" max="1794" width="5.109375" style="2" customWidth="1"/>
    <col min="1795" max="1797" width="25.6640625" style="2" customWidth="1"/>
    <col min="1798" max="1798" width="6.109375" style="2" customWidth="1"/>
    <col min="1799" max="1799" width="1.6640625" style="2" customWidth="1"/>
    <col min="1800" max="2048" width="9" style="2"/>
    <col min="2049" max="2049" width="1.6640625" style="2" customWidth="1"/>
    <col min="2050" max="2050" width="5.109375" style="2" customWidth="1"/>
    <col min="2051" max="2053" width="25.6640625" style="2" customWidth="1"/>
    <col min="2054" max="2054" width="6.109375" style="2" customWidth="1"/>
    <col min="2055" max="2055" width="1.6640625" style="2" customWidth="1"/>
    <col min="2056" max="2304" width="9" style="2"/>
    <col min="2305" max="2305" width="1.6640625" style="2" customWidth="1"/>
    <col min="2306" max="2306" width="5.109375" style="2" customWidth="1"/>
    <col min="2307" max="2309" width="25.6640625" style="2" customWidth="1"/>
    <col min="2310" max="2310" width="6.109375" style="2" customWidth="1"/>
    <col min="2311" max="2311" width="1.6640625" style="2" customWidth="1"/>
    <col min="2312" max="2560" width="9" style="2"/>
    <col min="2561" max="2561" width="1.6640625" style="2" customWidth="1"/>
    <col min="2562" max="2562" width="5.109375" style="2" customWidth="1"/>
    <col min="2563" max="2565" width="25.6640625" style="2" customWidth="1"/>
    <col min="2566" max="2566" width="6.109375" style="2" customWidth="1"/>
    <col min="2567" max="2567" width="1.6640625" style="2" customWidth="1"/>
    <col min="2568" max="2816" width="9" style="2"/>
    <col min="2817" max="2817" width="1.6640625" style="2" customWidth="1"/>
    <col min="2818" max="2818" width="5.109375" style="2" customWidth="1"/>
    <col min="2819" max="2821" width="25.6640625" style="2" customWidth="1"/>
    <col min="2822" max="2822" width="6.109375" style="2" customWidth="1"/>
    <col min="2823" max="2823" width="1.6640625" style="2" customWidth="1"/>
    <col min="2824" max="3072" width="9" style="2"/>
    <col min="3073" max="3073" width="1.6640625" style="2" customWidth="1"/>
    <col min="3074" max="3074" width="5.109375" style="2" customWidth="1"/>
    <col min="3075" max="3077" width="25.6640625" style="2" customWidth="1"/>
    <col min="3078" max="3078" width="6.109375" style="2" customWidth="1"/>
    <col min="3079" max="3079" width="1.6640625" style="2" customWidth="1"/>
    <col min="3080" max="3328" width="9" style="2"/>
    <col min="3329" max="3329" width="1.6640625" style="2" customWidth="1"/>
    <col min="3330" max="3330" width="5.109375" style="2" customWidth="1"/>
    <col min="3331" max="3333" width="25.6640625" style="2" customWidth="1"/>
    <col min="3334" max="3334" width="6.109375" style="2" customWidth="1"/>
    <col min="3335" max="3335" width="1.6640625" style="2" customWidth="1"/>
    <col min="3336" max="3584" width="9" style="2"/>
    <col min="3585" max="3585" width="1.6640625" style="2" customWidth="1"/>
    <col min="3586" max="3586" width="5.109375" style="2" customWidth="1"/>
    <col min="3587" max="3589" width="25.6640625" style="2" customWidth="1"/>
    <col min="3590" max="3590" width="6.109375" style="2" customWidth="1"/>
    <col min="3591" max="3591" width="1.6640625" style="2" customWidth="1"/>
    <col min="3592" max="3840" width="9" style="2"/>
    <col min="3841" max="3841" width="1.6640625" style="2" customWidth="1"/>
    <col min="3842" max="3842" width="5.109375" style="2" customWidth="1"/>
    <col min="3843" max="3845" width="25.6640625" style="2" customWidth="1"/>
    <col min="3846" max="3846" width="6.109375" style="2" customWidth="1"/>
    <col min="3847" max="3847" width="1.6640625" style="2" customWidth="1"/>
    <col min="3848" max="4096" width="9" style="2"/>
    <col min="4097" max="4097" width="1.6640625" style="2" customWidth="1"/>
    <col min="4098" max="4098" width="5.109375" style="2" customWidth="1"/>
    <col min="4099" max="4101" width="25.6640625" style="2" customWidth="1"/>
    <col min="4102" max="4102" width="6.109375" style="2" customWidth="1"/>
    <col min="4103" max="4103" width="1.6640625" style="2" customWidth="1"/>
    <col min="4104" max="4352" width="9" style="2"/>
    <col min="4353" max="4353" width="1.6640625" style="2" customWidth="1"/>
    <col min="4354" max="4354" width="5.109375" style="2" customWidth="1"/>
    <col min="4355" max="4357" width="25.6640625" style="2" customWidth="1"/>
    <col min="4358" max="4358" width="6.109375" style="2" customWidth="1"/>
    <col min="4359" max="4359" width="1.6640625" style="2" customWidth="1"/>
    <col min="4360" max="4608" width="9" style="2"/>
    <col min="4609" max="4609" width="1.6640625" style="2" customWidth="1"/>
    <col min="4610" max="4610" width="5.109375" style="2" customWidth="1"/>
    <col min="4611" max="4613" width="25.6640625" style="2" customWidth="1"/>
    <col min="4614" max="4614" width="6.109375" style="2" customWidth="1"/>
    <col min="4615" max="4615" width="1.6640625" style="2" customWidth="1"/>
    <col min="4616" max="4864" width="9" style="2"/>
    <col min="4865" max="4865" width="1.6640625" style="2" customWidth="1"/>
    <col min="4866" max="4866" width="5.109375" style="2" customWidth="1"/>
    <col min="4867" max="4869" width="25.6640625" style="2" customWidth="1"/>
    <col min="4870" max="4870" width="6.109375" style="2" customWidth="1"/>
    <col min="4871" max="4871" width="1.6640625" style="2" customWidth="1"/>
    <col min="4872" max="5120" width="9" style="2"/>
    <col min="5121" max="5121" width="1.6640625" style="2" customWidth="1"/>
    <col min="5122" max="5122" width="5.109375" style="2" customWidth="1"/>
    <col min="5123" max="5125" width="25.6640625" style="2" customWidth="1"/>
    <col min="5126" max="5126" width="6.109375" style="2" customWidth="1"/>
    <col min="5127" max="5127" width="1.6640625" style="2" customWidth="1"/>
    <col min="5128" max="5376" width="9" style="2"/>
    <col min="5377" max="5377" width="1.6640625" style="2" customWidth="1"/>
    <col min="5378" max="5378" width="5.109375" style="2" customWidth="1"/>
    <col min="5379" max="5381" width="25.6640625" style="2" customWidth="1"/>
    <col min="5382" max="5382" width="6.109375" style="2" customWidth="1"/>
    <col min="5383" max="5383" width="1.6640625" style="2" customWidth="1"/>
    <col min="5384" max="5632" width="9" style="2"/>
    <col min="5633" max="5633" width="1.6640625" style="2" customWidth="1"/>
    <col min="5634" max="5634" width="5.109375" style="2" customWidth="1"/>
    <col min="5635" max="5637" width="25.6640625" style="2" customWidth="1"/>
    <col min="5638" max="5638" width="6.109375" style="2" customWidth="1"/>
    <col min="5639" max="5639" width="1.6640625" style="2" customWidth="1"/>
    <col min="5640" max="5888" width="9" style="2"/>
    <col min="5889" max="5889" width="1.6640625" style="2" customWidth="1"/>
    <col min="5890" max="5890" width="5.109375" style="2" customWidth="1"/>
    <col min="5891" max="5893" width="25.6640625" style="2" customWidth="1"/>
    <col min="5894" max="5894" width="6.109375" style="2" customWidth="1"/>
    <col min="5895" max="5895" width="1.6640625" style="2" customWidth="1"/>
    <col min="5896" max="6144" width="9" style="2"/>
    <col min="6145" max="6145" width="1.6640625" style="2" customWidth="1"/>
    <col min="6146" max="6146" width="5.109375" style="2" customWidth="1"/>
    <col min="6147" max="6149" width="25.6640625" style="2" customWidth="1"/>
    <col min="6150" max="6150" width="6.109375" style="2" customWidth="1"/>
    <col min="6151" max="6151" width="1.6640625" style="2" customWidth="1"/>
    <col min="6152" max="6400" width="9" style="2"/>
    <col min="6401" max="6401" width="1.6640625" style="2" customWidth="1"/>
    <col min="6402" max="6402" width="5.109375" style="2" customWidth="1"/>
    <col min="6403" max="6405" width="25.6640625" style="2" customWidth="1"/>
    <col min="6406" max="6406" width="6.109375" style="2" customWidth="1"/>
    <col min="6407" max="6407" width="1.6640625" style="2" customWidth="1"/>
    <col min="6408" max="6656" width="9" style="2"/>
    <col min="6657" max="6657" width="1.6640625" style="2" customWidth="1"/>
    <col min="6658" max="6658" width="5.109375" style="2" customWidth="1"/>
    <col min="6659" max="6661" width="25.6640625" style="2" customWidth="1"/>
    <col min="6662" max="6662" width="6.109375" style="2" customWidth="1"/>
    <col min="6663" max="6663" width="1.6640625" style="2" customWidth="1"/>
    <col min="6664" max="6912" width="9" style="2"/>
    <col min="6913" max="6913" width="1.6640625" style="2" customWidth="1"/>
    <col min="6914" max="6914" width="5.109375" style="2" customWidth="1"/>
    <col min="6915" max="6917" width="25.6640625" style="2" customWidth="1"/>
    <col min="6918" max="6918" width="6.109375" style="2" customWidth="1"/>
    <col min="6919" max="6919" width="1.6640625" style="2" customWidth="1"/>
    <col min="6920" max="7168" width="9" style="2"/>
    <col min="7169" max="7169" width="1.6640625" style="2" customWidth="1"/>
    <col min="7170" max="7170" width="5.109375" style="2" customWidth="1"/>
    <col min="7171" max="7173" width="25.6640625" style="2" customWidth="1"/>
    <col min="7174" max="7174" width="6.109375" style="2" customWidth="1"/>
    <col min="7175" max="7175" width="1.6640625" style="2" customWidth="1"/>
    <col min="7176" max="7424" width="9" style="2"/>
    <col min="7425" max="7425" width="1.6640625" style="2" customWidth="1"/>
    <col min="7426" max="7426" width="5.109375" style="2" customWidth="1"/>
    <col min="7427" max="7429" width="25.6640625" style="2" customWidth="1"/>
    <col min="7430" max="7430" width="6.109375" style="2" customWidth="1"/>
    <col min="7431" max="7431" width="1.6640625" style="2" customWidth="1"/>
    <col min="7432" max="7680" width="9" style="2"/>
    <col min="7681" max="7681" width="1.6640625" style="2" customWidth="1"/>
    <col min="7682" max="7682" width="5.109375" style="2" customWidth="1"/>
    <col min="7683" max="7685" width="25.6640625" style="2" customWidth="1"/>
    <col min="7686" max="7686" width="6.109375" style="2" customWidth="1"/>
    <col min="7687" max="7687" width="1.6640625" style="2" customWidth="1"/>
    <col min="7688" max="7936" width="9" style="2"/>
    <col min="7937" max="7937" width="1.6640625" style="2" customWidth="1"/>
    <col min="7938" max="7938" width="5.109375" style="2" customWidth="1"/>
    <col min="7939" max="7941" width="25.6640625" style="2" customWidth="1"/>
    <col min="7942" max="7942" width="6.109375" style="2" customWidth="1"/>
    <col min="7943" max="7943" width="1.6640625" style="2" customWidth="1"/>
    <col min="7944" max="8192" width="9" style="2"/>
    <col min="8193" max="8193" width="1.6640625" style="2" customWidth="1"/>
    <col min="8194" max="8194" width="5.109375" style="2" customWidth="1"/>
    <col min="8195" max="8197" width="25.6640625" style="2" customWidth="1"/>
    <col min="8198" max="8198" width="6.109375" style="2" customWidth="1"/>
    <col min="8199" max="8199" width="1.6640625" style="2" customWidth="1"/>
    <col min="8200" max="8448" width="9" style="2"/>
    <col min="8449" max="8449" width="1.6640625" style="2" customWidth="1"/>
    <col min="8450" max="8450" width="5.109375" style="2" customWidth="1"/>
    <col min="8451" max="8453" width="25.6640625" style="2" customWidth="1"/>
    <col min="8454" max="8454" width="6.109375" style="2" customWidth="1"/>
    <col min="8455" max="8455" width="1.6640625" style="2" customWidth="1"/>
    <col min="8456" max="8704" width="9" style="2"/>
    <col min="8705" max="8705" width="1.6640625" style="2" customWidth="1"/>
    <col min="8706" max="8706" width="5.109375" style="2" customWidth="1"/>
    <col min="8707" max="8709" width="25.6640625" style="2" customWidth="1"/>
    <col min="8710" max="8710" width="6.109375" style="2" customWidth="1"/>
    <col min="8711" max="8711" width="1.6640625" style="2" customWidth="1"/>
    <col min="8712" max="8960" width="9" style="2"/>
    <col min="8961" max="8961" width="1.6640625" style="2" customWidth="1"/>
    <col min="8962" max="8962" width="5.109375" style="2" customWidth="1"/>
    <col min="8963" max="8965" width="25.6640625" style="2" customWidth="1"/>
    <col min="8966" max="8966" width="6.109375" style="2" customWidth="1"/>
    <col min="8967" max="8967" width="1.6640625" style="2" customWidth="1"/>
    <col min="8968" max="9216" width="9" style="2"/>
    <col min="9217" max="9217" width="1.6640625" style="2" customWidth="1"/>
    <col min="9218" max="9218" width="5.109375" style="2" customWidth="1"/>
    <col min="9219" max="9221" width="25.6640625" style="2" customWidth="1"/>
    <col min="9222" max="9222" width="6.109375" style="2" customWidth="1"/>
    <col min="9223" max="9223" width="1.6640625" style="2" customWidth="1"/>
    <col min="9224" max="9472" width="9" style="2"/>
    <col min="9473" max="9473" width="1.6640625" style="2" customWidth="1"/>
    <col min="9474" max="9474" width="5.109375" style="2" customWidth="1"/>
    <col min="9475" max="9477" width="25.6640625" style="2" customWidth="1"/>
    <col min="9478" max="9478" width="6.109375" style="2" customWidth="1"/>
    <col min="9479" max="9479" width="1.6640625" style="2" customWidth="1"/>
    <col min="9480" max="9728" width="9" style="2"/>
    <col min="9729" max="9729" width="1.6640625" style="2" customWidth="1"/>
    <col min="9730" max="9730" width="5.109375" style="2" customWidth="1"/>
    <col min="9731" max="9733" width="25.6640625" style="2" customWidth="1"/>
    <col min="9734" max="9734" width="6.109375" style="2" customWidth="1"/>
    <col min="9735" max="9735" width="1.6640625" style="2" customWidth="1"/>
    <col min="9736" max="9984" width="9" style="2"/>
    <col min="9985" max="9985" width="1.6640625" style="2" customWidth="1"/>
    <col min="9986" max="9986" width="5.109375" style="2" customWidth="1"/>
    <col min="9987" max="9989" width="25.6640625" style="2" customWidth="1"/>
    <col min="9990" max="9990" width="6.109375" style="2" customWidth="1"/>
    <col min="9991" max="9991" width="1.6640625" style="2" customWidth="1"/>
    <col min="9992" max="10240" width="9" style="2"/>
    <col min="10241" max="10241" width="1.6640625" style="2" customWidth="1"/>
    <col min="10242" max="10242" width="5.109375" style="2" customWidth="1"/>
    <col min="10243" max="10245" width="25.6640625" style="2" customWidth="1"/>
    <col min="10246" max="10246" width="6.109375" style="2" customWidth="1"/>
    <col min="10247" max="10247" width="1.6640625" style="2" customWidth="1"/>
    <col min="10248" max="10496" width="9" style="2"/>
    <col min="10497" max="10497" width="1.6640625" style="2" customWidth="1"/>
    <col min="10498" max="10498" width="5.109375" style="2" customWidth="1"/>
    <col min="10499" max="10501" width="25.6640625" style="2" customWidth="1"/>
    <col min="10502" max="10502" width="6.109375" style="2" customWidth="1"/>
    <col min="10503" max="10503" width="1.6640625" style="2" customWidth="1"/>
    <col min="10504" max="10752" width="9" style="2"/>
    <col min="10753" max="10753" width="1.6640625" style="2" customWidth="1"/>
    <col min="10754" max="10754" width="5.109375" style="2" customWidth="1"/>
    <col min="10755" max="10757" width="25.6640625" style="2" customWidth="1"/>
    <col min="10758" max="10758" width="6.109375" style="2" customWidth="1"/>
    <col min="10759" max="10759" width="1.6640625" style="2" customWidth="1"/>
    <col min="10760" max="11008" width="9" style="2"/>
    <col min="11009" max="11009" width="1.6640625" style="2" customWidth="1"/>
    <col min="11010" max="11010" width="5.109375" style="2" customWidth="1"/>
    <col min="11011" max="11013" width="25.6640625" style="2" customWidth="1"/>
    <col min="11014" max="11014" width="6.109375" style="2" customWidth="1"/>
    <col min="11015" max="11015" width="1.6640625" style="2" customWidth="1"/>
    <col min="11016" max="11264" width="9" style="2"/>
    <col min="11265" max="11265" width="1.6640625" style="2" customWidth="1"/>
    <col min="11266" max="11266" width="5.109375" style="2" customWidth="1"/>
    <col min="11267" max="11269" width="25.6640625" style="2" customWidth="1"/>
    <col min="11270" max="11270" width="6.109375" style="2" customWidth="1"/>
    <col min="11271" max="11271" width="1.6640625" style="2" customWidth="1"/>
    <col min="11272" max="11520" width="9" style="2"/>
    <col min="11521" max="11521" width="1.6640625" style="2" customWidth="1"/>
    <col min="11522" max="11522" width="5.109375" style="2" customWidth="1"/>
    <col min="11523" max="11525" width="25.6640625" style="2" customWidth="1"/>
    <col min="11526" max="11526" width="6.109375" style="2" customWidth="1"/>
    <col min="11527" max="11527" width="1.6640625" style="2" customWidth="1"/>
    <col min="11528" max="11776" width="9" style="2"/>
    <col min="11777" max="11777" width="1.6640625" style="2" customWidth="1"/>
    <col min="11778" max="11778" width="5.109375" style="2" customWidth="1"/>
    <col min="11779" max="11781" width="25.6640625" style="2" customWidth="1"/>
    <col min="11782" max="11782" width="6.109375" style="2" customWidth="1"/>
    <col min="11783" max="11783" width="1.6640625" style="2" customWidth="1"/>
    <col min="11784" max="12032" width="9" style="2"/>
    <col min="12033" max="12033" width="1.6640625" style="2" customWidth="1"/>
    <col min="12034" max="12034" width="5.109375" style="2" customWidth="1"/>
    <col min="12035" max="12037" width="25.6640625" style="2" customWidth="1"/>
    <col min="12038" max="12038" width="6.109375" style="2" customWidth="1"/>
    <col min="12039" max="12039" width="1.6640625" style="2" customWidth="1"/>
    <col min="12040" max="12288" width="9" style="2"/>
    <col min="12289" max="12289" width="1.6640625" style="2" customWidth="1"/>
    <col min="12290" max="12290" width="5.109375" style="2" customWidth="1"/>
    <col min="12291" max="12293" width="25.6640625" style="2" customWidth="1"/>
    <col min="12294" max="12294" width="6.109375" style="2" customWidth="1"/>
    <col min="12295" max="12295" width="1.6640625" style="2" customWidth="1"/>
    <col min="12296" max="12544" width="9" style="2"/>
    <col min="12545" max="12545" width="1.6640625" style="2" customWidth="1"/>
    <col min="12546" max="12546" width="5.109375" style="2" customWidth="1"/>
    <col min="12547" max="12549" width="25.6640625" style="2" customWidth="1"/>
    <col min="12550" max="12550" width="6.109375" style="2" customWidth="1"/>
    <col min="12551" max="12551" width="1.6640625" style="2" customWidth="1"/>
    <col min="12552" max="12800" width="9" style="2"/>
    <col min="12801" max="12801" width="1.6640625" style="2" customWidth="1"/>
    <col min="12802" max="12802" width="5.109375" style="2" customWidth="1"/>
    <col min="12803" max="12805" width="25.6640625" style="2" customWidth="1"/>
    <col min="12806" max="12806" width="6.109375" style="2" customWidth="1"/>
    <col min="12807" max="12807" width="1.6640625" style="2" customWidth="1"/>
    <col min="12808" max="13056" width="9" style="2"/>
    <col min="13057" max="13057" width="1.6640625" style="2" customWidth="1"/>
    <col min="13058" max="13058" width="5.109375" style="2" customWidth="1"/>
    <col min="13059" max="13061" width="25.6640625" style="2" customWidth="1"/>
    <col min="13062" max="13062" width="6.109375" style="2" customWidth="1"/>
    <col min="13063" max="13063" width="1.6640625" style="2" customWidth="1"/>
    <col min="13064" max="13312" width="9" style="2"/>
    <col min="13313" max="13313" width="1.6640625" style="2" customWidth="1"/>
    <col min="13314" max="13314" width="5.109375" style="2" customWidth="1"/>
    <col min="13315" max="13317" width="25.6640625" style="2" customWidth="1"/>
    <col min="13318" max="13318" width="6.109375" style="2" customWidth="1"/>
    <col min="13319" max="13319" width="1.6640625" style="2" customWidth="1"/>
    <col min="13320" max="13568" width="9" style="2"/>
    <col min="13569" max="13569" width="1.6640625" style="2" customWidth="1"/>
    <col min="13570" max="13570" width="5.109375" style="2" customWidth="1"/>
    <col min="13571" max="13573" width="25.6640625" style="2" customWidth="1"/>
    <col min="13574" max="13574" width="6.109375" style="2" customWidth="1"/>
    <col min="13575" max="13575" width="1.6640625" style="2" customWidth="1"/>
    <col min="13576" max="13824" width="9" style="2"/>
    <col min="13825" max="13825" width="1.6640625" style="2" customWidth="1"/>
    <col min="13826" max="13826" width="5.109375" style="2" customWidth="1"/>
    <col min="13827" max="13829" width="25.6640625" style="2" customWidth="1"/>
    <col min="13830" max="13830" width="6.109375" style="2" customWidth="1"/>
    <col min="13831" max="13831" width="1.6640625" style="2" customWidth="1"/>
    <col min="13832" max="14080" width="9" style="2"/>
    <col min="14081" max="14081" width="1.6640625" style="2" customWidth="1"/>
    <col min="14082" max="14082" width="5.109375" style="2" customWidth="1"/>
    <col min="14083" max="14085" width="25.6640625" style="2" customWidth="1"/>
    <col min="14086" max="14086" width="6.109375" style="2" customWidth="1"/>
    <col min="14087" max="14087" width="1.6640625" style="2" customWidth="1"/>
    <col min="14088" max="14336" width="9" style="2"/>
    <col min="14337" max="14337" width="1.6640625" style="2" customWidth="1"/>
    <col min="14338" max="14338" width="5.109375" style="2" customWidth="1"/>
    <col min="14339" max="14341" width="25.6640625" style="2" customWidth="1"/>
    <col min="14342" max="14342" width="6.109375" style="2" customWidth="1"/>
    <col min="14343" max="14343" width="1.6640625" style="2" customWidth="1"/>
    <col min="14344" max="14592" width="9" style="2"/>
    <col min="14593" max="14593" width="1.6640625" style="2" customWidth="1"/>
    <col min="14594" max="14594" width="5.109375" style="2" customWidth="1"/>
    <col min="14595" max="14597" width="25.6640625" style="2" customWidth="1"/>
    <col min="14598" max="14598" width="6.109375" style="2" customWidth="1"/>
    <col min="14599" max="14599" width="1.6640625" style="2" customWidth="1"/>
    <col min="14600" max="14848" width="9" style="2"/>
    <col min="14849" max="14849" width="1.6640625" style="2" customWidth="1"/>
    <col min="14850" max="14850" width="5.109375" style="2" customWidth="1"/>
    <col min="14851" max="14853" width="25.6640625" style="2" customWidth="1"/>
    <col min="14854" max="14854" width="6.109375" style="2" customWidth="1"/>
    <col min="14855" max="14855" width="1.6640625" style="2" customWidth="1"/>
    <col min="14856" max="15104" width="9" style="2"/>
    <col min="15105" max="15105" width="1.6640625" style="2" customWidth="1"/>
    <col min="15106" max="15106" width="5.109375" style="2" customWidth="1"/>
    <col min="15107" max="15109" width="25.6640625" style="2" customWidth="1"/>
    <col min="15110" max="15110" width="6.109375" style="2" customWidth="1"/>
    <col min="15111" max="15111" width="1.6640625" style="2" customWidth="1"/>
    <col min="15112" max="15360" width="9" style="2"/>
    <col min="15361" max="15361" width="1.6640625" style="2" customWidth="1"/>
    <col min="15362" max="15362" width="5.109375" style="2" customWidth="1"/>
    <col min="15363" max="15365" width="25.6640625" style="2" customWidth="1"/>
    <col min="15366" max="15366" width="6.109375" style="2" customWidth="1"/>
    <col min="15367" max="15367" width="1.6640625" style="2" customWidth="1"/>
    <col min="15368" max="15616" width="9" style="2"/>
    <col min="15617" max="15617" width="1.6640625" style="2" customWidth="1"/>
    <col min="15618" max="15618" width="5.109375" style="2" customWidth="1"/>
    <col min="15619" max="15621" width="25.6640625" style="2" customWidth="1"/>
    <col min="15622" max="15622" width="6.109375" style="2" customWidth="1"/>
    <col min="15623" max="15623" width="1.6640625" style="2" customWidth="1"/>
    <col min="15624" max="15872" width="9" style="2"/>
    <col min="15873" max="15873" width="1.6640625" style="2" customWidth="1"/>
    <col min="15874" max="15874" width="5.109375" style="2" customWidth="1"/>
    <col min="15875" max="15877" width="25.6640625" style="2" customWidth="1"/>
    <col min="15878" max="15878" width="6.109375" style="2" customWidth="1"/>
    <col min="15879" max="15879" width="1.6640625" style="2" customWidth="1"/>
    <col min="15880" max="16128" width="9" style="2"/>
    <col min="16129" max="16129" width="1.6640625" style="2" customWidth="1"/>
    <col min="16130" max="16130" width="5.109375" style="2" customWidth="1"/>
    <col min="16131" max="16133" width="25.6640625" style="2" customWidth="1"/>
    <col min="16134" max="16134" width="6.109375" style="2" customWidth="1"/>
    <col min="16135" max="16135" width="1.6640625" style="2" customWidth="1"/>
    <col min="16136" max="16384" width="9" style="2"/>
  </cols>
  <sheetData>
    <row r="1" spans="1:7" ht="7.5" customHeight="1">
      <c r="A1" s="1"/>
      <c r="B1" s="1"/>
      <c r="C1" s="1"/>
      <c r="D1" s="1"/>
      <c r="E1" s="1"/>
      <c r="F1" s="1"/>
      <c r="G1" s="1"/>
    </row>
    <row r="2" spans="1:7" ht="45.75" customHeight="1">
      <c r="A2" s="1"/>
      <c r="B2" s="44"/>
      <c r="C2" s="44"/>
      <c r="D2" s="44"/>
      <c r="E2" s="44"/>
      <c r="F2" s="44"/>
      <c r="G2" s="1"/>
    </row>
    <row r="3" spans="1:7" ht="45.75" customHeight="1">
      <c r="A3" s="1"/>
      <c r="B3" s="141" t="s">
        <v>229</v>
      </c>
      <c r="C3" s="141"/>
      <c r="D3" s="141"/>
      <c r="E3" s="141"/>
      <c r="F3" s="141"/>
      <c r="G3" s="1"/>
    </row>
    <row r="4" spans="1:7" ht="45.75" customHeight="1">
      <c r="A4" s="1"/>
      <c r="B4" s="141" t="s">
        <v>0</v>
      </c>
      <c r="C4" s="141"/>
      <c r="D4" s="141"/>
      <c r="E4" s="141"/>
      <c r="F4" s="141"/>
      <c r="G4" s="1"/>
    </row>
    <row r="5" spans="1:7" ht="45.75" customHeight="1">
      <c r="A5" s="1"/>
      <c r="B5" s="44"/>
      <c r="C5" s="44"/>
      <c r="D5" s="44"/>
      <c r="E5" s="59"/>
      <c r="F5" s="44"/>
      <c r="G5" s="1"/>
    </row>
    <row r="6" spans="1:7" ht="23.25" customHeight="1">
      <c r="A6" s="1"/>
      <c r="B6" s="44"/>
      <c r="C6" s="44"/>
      <c r="D6" s="44"/>
      <c r="E6" s="44"/>
      <c r="F6" s="44"/>
      <c r="G6" s="1"/>
    </row>
    <row r="7" spans="1:7" ht="15.6" customHeight="1">
      <c r="A7" s="1"/>
      <c r="B7" s="44"/>
      <c r="C7" s="44"/>
      <c r="D7" s="44"/>
      <c r="E7" s="44"/>
      <c r="F7" s="44"/>
      <c r="G7" s="1"/>
    </row>
    <row r="8" spans="1:7" ht="15.6" customHeight="1">
      <c r="A8" s="1"/>
      <c r="B8" s="44"/>
      <c r="C8" s="44"/>
      <c r="D8" s="44"/>
      <c r="E8" s="62">
        <v>45981</v>
      </c>
      <c r="F8" s="44"/>
      <c r="G8" s="1"/>
    </row>
    <row r="9" spans="1:7" ht="15.6" customHeight="1">
      <c r="A9" s="1"/>
      <c r="B9" s="44"/>
      <c r="C9" s="44"/>
      <c r="D9" s="44"/>
      <c r="E9" s="61"/>
      <c r="F9" s="44"/>
      <c r="G9" s="1"/>
    </row>
    <row r="10" spans="1:7" ht="22.5" customHeight="1" thickBot="1">
      <c r="A10" s="1"/>
      <c r="F10" s="3"/>
      <c r="G10" s="1"/>
    </row>
    <row r="11" spans="1:7" ht="12" customHeight="1">
      <c r="A11" s="1"/>
      <c r="B11" s="4"/>
      <c r="C11" s="5"/>
      <c r="D11" s="5"/>
      <c r="E11" s="5"/>
      <c r="F11" s="6"/>
      <c r="G11" s="1"/>
    </row>
    <row r="12" spans="1:7" ht="25.5" customHeight="1">
      <c r="A12" s="1"/>
      <c r="B12" s="7" t="s">
        <v>1</v>
      </c>
      <c r="C12" s="8"/>
      <c r="D12" s="8"/>
      <c r="E12" s="8"/>
      <c r="F12" s="9"/>
      <c r="G12" s="1"/>
    </row>
    <row r="13" spans="1:7" ht="25.5" customHeight="1">
      <c r="A13" s="1"/>
      <c r="B13" s="10"/>
      <c r="C13" s="11"/>
      <c r="D13" s="11"/>
      <c r="E13" s="12" t="s">
        <v>2</v>
      </c>
      <c r="F13" s="13"/>
      <c r="G13" s="1"/>
    </row>
    <row r="14" spans="1:7" ht="25.5" customHeight="1">
      <c r="A14" s="1"/>
      <c r="B14" s="14"/>
      <c r="C14" s="15" t="s">
        <v>3</v>
      </c>
      <c r="D14" s="15"/>
      <c r="E14" s="16" t="s">
        <v>197</v>
      </c>
      <c r="F14" s="13"/>
      <c r="G14" s="1"/>
    </row>
    <row r="15" spans="1:7" ht="25.5" customHeight="1">
      <c r="A15" s="1"/>
      <c r="B15" s="14"/>
      <c r="C15" s="15" t="s">
        <v>4</v>
      </c>
      <c r="D15" s="15"/>
      <c r="E15" s="16" t="s">
        <v>196</v>
      </c>
      <c r="F15" s="13"/>
      <c r="G15" s="1"/>
    </row>
    <row r="16" spans="1:7" ht="12" customHeight="1" thickBot="1">
      <c r="A16" s="1"/>
      <c r="B16" s="17"/>
      <c r="C16" s="18"/>
      <c r="D16" s="19"/>
      <c r="E16" s="20"/>
      <c r="F16" s="21"/>
      <c r="G16" s="1"/>
    </row>
    <row r="17" spans="1:7" s="11" customFormat="1" ht="23.25" customHeight="1">
      <c r="A17" s="24"/>
      <c r="C17" s="60"/>
      <c r="D17" s="60"/>
      <c r="E17" s="60"/>
      <c r="G17" s="24"/>
    </row>
    <row r="18" spans="1:7" ht="22.5" customHeight="1">
      <c r="A18" s="1"/>
      <c r="B18" s="11"/>
      <c r="C18" s="11"/>
      <c r="D18" s="11"/>
      <c r="E18" s="11"/>
      <c r="F18" s="11"/>
      <c r="G18" s="1"/>
    </row>
    <row r="19" spans="1:7" ht="23.1" customHeight="1">
      <c r="A19" s="1"/>
      <c r="B19" s="22" t="s">
        <v>5</v>
      </c>
      <c r="C19" s="142" t="s">
        <v>6</v>
      </c>
      <c r="D19" s="142"/>
      <c r="E19" s="142"/>
      <c r="F19" s="11"/>
      <c r="G19" s="1"/>
    </row>
    <row r="20" spans="1:7" ht="13.5" customHeight="1">
      <c r="A20" s="1"/>
      <c r="B20" s="23" t="s">
        <v>7</v>
      </c>
      <c r="C20" s="143" t="s">
        <v>195</v>
      </c>
      <c r="D20" s="143"/>
      <c r="E20" s="143"/>
      <c r="F20" s="11"/>
      <c r="G20" s="24"/>
    </row>
    <row r="21" spans="1:7" ht="34.5" customHeight="1">
      <c r="A21" s="1"/>
      <c r="B21" s="23" t="s">
        <v>8</v>
      </c>
      <c r="C21" s="144" t="s">
        <v>9</v>
      </c>
      <c r="D21" s="144"/>
      <c r="E21" s="144"/>
      <c r="F21" s="11"/>
      <c r="G21" s="24"/>
    </row>
    <row r="22" spans="1:7" ht="23.25" customHeight="1">
      <c r="A22" s="1"/>
      <c r="B22" s="23" t="s">
        <v>10</v>
      </c>
      <c r="C22" s="143" t="s">
        <v>214</v>
      </c>
      <c r="D22" s="143"/>
      <c r="E22" s="143"/>
      <c r="F22" s="11"/>
      <c r="G22" s="24"/>
    </row>
    <row r="23" spans="1:7">
      <c r="A23" s="1"/>
      <c r="B23" s="23" t="s">
        <v>11</v>
      </c>
      <c r="C23" s="25" t="s">
        <v>215</v>
      </c>
      <c r="D23" s="25"/>
      <c r="E23" s="26"/>
      <c r="G23" s="1"/>
    </row>
    <row r="24" spans="1:7">
      <c r="A24" s="1"/>
      <c r="B24" s="23" t="s">
        <v>216</v>
      </c>
      <c r="C24" s="27" t="s">
        <v>12</v>
      </c>
      <c r="D24" s="25"/>
      <c r="E24" s="26"/>
      <c r="G24" s="1"/>
    </row>
    <row r="25" spans="1:7">
      <c r="A25" s="1"/>
      <c r="B25" s="23"/>
      <c r="C25" s="27"/>
      <c r="D25" s="25"/>
      <c r="E25" s="26"/>
      <c r="G25" s="1"/>
    </row>
    <row r="26" spans="1:7" ht="45.75" customHeight="1">
      <c r="A26" s="1"/>
      <c r="B26" s="44"/>
      <c r="C26" s="44"/>
      <c r="D26" s="44"/>
      <c r="E26" s="59"/>
      <c r="F26" s="44"/>
      <c r="G26" s="1"/>
    </row>
    <row r="27" spans="1:7" ht="13.8" thickBot="1">
      <c r="A27" s="1"/>
      <c r="G27" s="1"/>
    </row>
    <row r="28" spans="1:7" s="45" customFormat="1" ht="6" customHeight="1" thickTop="1">
      <c r="A28" s="1"/>
      <c r="C28" s="58"/>
      <c r="D28" s="57"/>
      <c r="E28" s="57"/>
      <c r="F28" s="46"/>
      <c r="G28" s="1"/>
    </row>
    <row r="29" spans="1:7" s="45" customFormat="1">
      <c r="A29" s="1"/>
      <c r="C29" s="56" t="s">
        <v>194</v>
      </c>
      <c r="D29" s="53"/>
      <c r="E29" s="53"/>
      <c r="F29" s="52"/>
      <c r="G29" s="1"/>
    </row>
    <row r="30" spans="1:7" s="45" customFormat="1">
      <c r="A30" s="1"/>
      <c r="C30" s="46"/>
      <c r="D30" s="50"/>
      <c r="E30" s="50"/>
      <c r="F30" s="46"/>
      <c r="G30" s="1"/>
    </row>
    <row r="31" spans="1:7" s="45" customFormat="1">
      <c r="A31" s="1"/>
      <c r="C31" s="55" t="s">
        <v>193</v>
      </c>
      <c r="D31" s="50"/>
      <c r="E31" s="50"/>
      <c r="F31" s="46"/>
      <c r="G31" s="1"/>
    </row>
    <row r="32" spans="1:7" s="45" customFormat="1">
      <c r="A32" s="1"/>
      <c r="C32" s="55" t="s">
        <v>192</v>
      </c>
      <c r="D32" s="50"/>
      <c r="E32" s="50"/>
      <c r="F32" s="46"/>
      <c r="G32" s="1"/>
    </row>
    <row r="33" spans="1:7" s="45" customFormat="1">
      <c r="A33" s="1"/>
      <c r="C33" s="54" t="s">
        <v>191</v>
      </c>
      <c r="D33" s="53"/>
      <c r="E33" s="53"/>
      <c r="F33" s="52"/>
      <c r="G33" s="1"/>
    </row>
    <row r="34" spans="1:7" s="45" customFormat="1">
      <c r="A34" s="1"/>
      <c r="C34" s="51"/>
      <c r="D34" s="50"/>
      <c r="E34" s="50"/>
      <c r="F34" s="46"/>
      <c r="G34" s="1"/>
    </row>
    <row r="35" spans="1:7" s="45" customFormat="1">
      <c r="A35" s="1"/>
      <c r="C35" s="49" t="s">
        <v>224</v>
      </c>
      <c r="D35" s="48"/>
      <c r="E35" s="48"/>
      <c r="F35" s="47"/>
      <c r="G35" s="1"/>
    </row>
    <row r="36" spans="1:7" s="45" customFormat="1" ht="6" customHeight="1" thickBot="1">
      <c r="A36" s="1"/>
      <c r="C36" s="139"/>
      <c r="D36" s="140"/>
      <c r="E36" s="140"/>
      <c r="F36" s="46"/>
      <c r="G36" s="1"/>
    </row>
    <row r="37" spans="1:7" ht="13.8" thickTop="1">
      <c r="A37" s="1"/>
      <c r="B37" s="28"/>
      <c r="C37" s="29"/>
      <c r="D37" s="30"/>
      <c r="E37" s="31"/>
      <c r="G37" s="1"/>
    </row>
    <row r="38" spans="1:7">
      <c r="A38" s="1"/>
      <c r="B38" s="11"/>
      <c r="C38" s="11"/>
      <c r="D38" s="11"/>
      <c r="E38" s="11"/>
      <c r="F38" s="11"/>
      <c r="G38" s="24"/>
    </row>
    <row r="39" spans="1:7">
      <c r="A39" s="1"/>
      <c r="B39" s="1"/>
      <c r="C39" s="1"/>
      <c r="D39" s="1"/>
      <c r="E39" s="1"/>
      <c r="F39" s="1"/>
      <c r="G39" s="1"/>
    </row>
  </sheetData>
  <mergeCells count="7">
    <mergeCell ref="C36:E36"/>
    <mergeCell ref="B3:F3"/>
    <mergeCell ref="B4:F4"/>
    <mergeCell ref="C19:E19"/>
    <mergeCell ref="C20:E20"/>
    <mergeCell ref="C21:E21"/>
    <mergeCell ref="C22:E22"/>
  </mergeCells>
  <phoneticPr fontId="4"/>
  <printOptions horizontalCentered="1" gridLinesSet="0"/>
  <pageMargins left="0.62992125984251968" right="0.52" top="0.97" bottom="0.19685039370078741" header="0.31496062992125984" footer="0.31496062992125984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5">
    <tabColor rgb="FF7030A0"/>
  </sheetPr>
  <dimension ref="B2:M100"/>
  <sheetViews>
    <sheetView zoomScale="85" zoomScaleNormal="85" workbookViewId="0"/>
  </sheetViews>
  <sheetFormatPr defaultRowHeight="13.2"/>
  <cols>
    <col min="1" max="1" width="9" style="64"/>
    <col min="2" max="2" width="4.77734375" style="64" bestFit="1" customWidth="1"/>
    <col min="3" max="3" width="20.6640625" style="64" customWidth="1"/>
    <col min="4" max="5" width="13.6640625" style="64" customWidth="1"/>
    <col min="6" max="6" width="7.77734375" style="64" bestFit="1" customWidth="1"/>
    <col min="7" max="7" width="1.21875" style="64" customWidth="1"/>
    <col min="8" max="8" width="5" style="64" customWidth="1"/>
    <col min="9" max="9" width="20.6640625" style="64" customWidth="1"/>
    <col min="10" max="11" width="13.6640625" style="64" customWidth="1"/>
    <col min="12" max="12" width="7.77734375" style="64" customWidth="1"/>
    <col min="13" max="13" width="1.21875" style="64" customWidth="1"/>
    <col min="14" max="250" width="9" style="64"/>
    <col min="251" max="251" width="4.77734375" style="64" bestFit="1" customWidth="1"/>
    <col min="252" max="252" width="20.6640625" style="64" customWidth="1"/>
    <col min="253" max="254" width="13.6640625" style="64" customWidth="1"/>
    <col min="255" max="255" width="7.77734375" style="64" bestFit="1" customWidth="1"/>
    <col min="256" max="256" width="1.21875" style="64" customWidth="1"/>
    <col min="257" max="257" width="5" style="64" customWidth="1"/>
    <col min="258" max="258" width="20.6640625" style="64" customWidth="1"/>
    <col min="259" max="260" width="13.6640625" style="64" customWidth="1"/>
    <col min="261" max="261" width="7.77734375" style="64" customWidth="1"/>
    <col min="262" max="262" width="1.21875" style="64" customWidth="1"/>
    <col min="263" max="268" width="9" style="64"/>
    <col min="269" max="269" width="0" style="64" hidden="1" customWidth="1"/>
    <col min="270" max="506" width="9" style="64"/>
    <col min="507" max="507" width="4.77734375" style="64" bestFit="1" customWidth="1"/>
    <col min="508" max="508" width="20.6640625" style="64" customWidth="1"/>
    <col min="509" max="510" width="13.6640625" style="64" customWidth="1"/>
    <col min="511" max="511" width="7.77734375" style="64" bestFit="1" customWidth="1"/>
    <col min="512" max="512" width="1.21875" style="64" customWidth="1"/>
    <col min="513" max="513" width="5" style="64" customWidth="1"/>
    <col min="514" max="514" width="20.6640625" style="64" customWidth="1"/>
    <col min="515" max="516" width="13.6640625" style="64" customWidth="1"/>
    <col min="517" max="517" width="7.77734375" style="64" customWidth="1"/>
    <col min="518" max="518" width="1.21875" style="64" customWidth="1"/>
    <col min="519" max="524" width="9" style="64"/>
    <col min="525" max="525" width="0" style="64" hidden="1" customWidth="1"/>
    <col min="526" max="762" width="9" style="64"/>
    <col min="763" max="763" width="4.77734375" style="64" bestFit="1" customWidth="1"/>
    <col min="764" max="764" width="20.6640625" style="64" customWidth="1"/>
    <col min="765" max="766" width="13.6640625" style="64" customWidth="1"/>
    <col min="767" max="767" width="7.77734375" style="64" bestFit="1" customWidth="1"/>
    <col min="768" max="768" width="1.21875" style="64" customWidth="1"/>
    <col min="769" max="769" width="5" style="64" customWidth="1"/>
    <col min="770" max="770" width="20.6640625" style="64" customWidth="1"/>
    <col min="771" max="772" width="13.6640625" style="64" customWidth="1"/>
    <col min="773" max="773" width="7.77734375" style="64" customWidth="1"/>
    <col min="774" max="774" width="1.21875" style="64" customWidth="1"/>
    <col min="775" max="780" width="9" style="64"/>
    <col min="781" max="781" width="0" style="64" hidden="1" customWidth="1"/>
    <col min="782" max="1018" width="9" style="64"/>
    <col min="1019" max="1019" width="4.77734375" style="64" bestFit="1" customWidth="1"/>
    <col min="1020" max="1020" width="20.6640625" style="64" customWidth="1"/>
    <col min="1021" max="1022" width="13.6640625" style="64" customWidth="1"/>
    <col min="1023" max="1023" width="7.77734375" style="64" bestFit="1" customWidth="1"/>
    <col min="1024" max="1024" width="1.21875" style="64" customWidth="1"/>
    <col min="1025" max="1025" width="5" style="64" customWidth="1"/>
    <col min="1026" max="1026" width="20.6640625" style="64" customWidth="1"/>
    <col min="1027" max="1028" width="13.6640625" style="64" customWidth="1"/>
    <col min="1029" max="1029" width="7.77734375" style="64" customWidth="1"/>
    <col min="1030" max="1030" width="1.21875" style="64" customWidth="1"/>
    <col min="1031" max="1036" width="9" style="64"/>
    <col min="1037" max="1037" width="0" style="64" hidden="1" customWidth="1"/>
    <col min="1038" max="1274" width="9" style="64"/>
    <col min="1275" max="1275" width="4.77734375" style="64" bestFit="1" customWidth="1"/>
    <col min="1276" max="1276" width="20.6640625" style="64" customWidth="1"/>
    <col min="1277" max="1278" width="13.6640625" style="64" customWidth="1"/>
    <col min="1279" max="1279" width="7.77734375" style="64" bestFit="1" customWidth="1"/>
    <col min="1280" max="1280" width="1.21875" style="64" customWidth="1"/>
    <col min="1281" max="1281" width="5" style="64" customWidth="1"/>
    <col min="1282" max="1282" width="20.6640625" style="64" customWidth="1"/>
    <col min="1283" max="1284" width="13.6640625" style="64" customWidth="1"/>
    <col min="1285" max="1285" width="7.77734375" style="64" customWidth="1"/>
    <col min="1286" max="1286" width="1.21875" style="64" customWidth="1"/>
    <col min="1287" max="1292" width="9" style="64"/>
    <col min="1293" max="1293" width="0" style="64" hidden="1" customWidth="1"/>
    <col min="1294" max="1530" width="9" style="64"/>
    <col min="1531" max="1531" width="4.77734375" style="64" bestFit="1" customWidth="1"/>
    <col min="1532" max="1532" width="20.6640625" style="64" customWidth="1"/>
    <col min="1533" max="1534" width="13.6640625" style="64" customWidth="1"/>
    <col min="1535" max="1535" width="7.77734375" style="64" bestFit="1" customWidth="1"/>
    <col min="1536" max="1536" width="1.21875" style="64" customWidth="1"/>
    <col min="1537" max="1537" width="5" style="64" customWidth="1"/>
    <col min="1538" max="1538" width="20.6640625" style="64" customWidth="1"/>
    <col min="1539" max="1540" width="13.6640625" style="64" customWidth="1"/>
    <col min="1541" max="1541" width="7.77734375" style="64" customWidth="1"/>
    <col min="1542" max="1542" width="1.21875" style="64" customWidth="1"/>
    <col min="1543" max="1548" width="9" style="64"/>
    <col min="1549" max="1549" width="0" style="64" hidden="1" customWidth="1"/>
    <col min="1550" max="1786" width="9" style="64"/>
    <col min="1787" max="1787" width="4.77734375" style="64" bestFit="1" customWidth="1"/>
    <col min="1788" max="1788" width="20.6640625" style="64" customWidth="1"/>
    <col min="1789" max="1790" width="13.6640625" style="64" customWidth="1"/>
    <col min="1791" max="1791" width="7.77734375" style="64" bestFit="1" customWidth="1"/>
    <col min="1792" max="1792" width="1.21875" style="64" customWidth="1"/>
    <col min="1793" max="1793" width="5" style="64" customWidth="1"/>
    <col min="1794" max="1794" width="20.6640625" style="64" customWidth="1"/>
    <col min="1795" max="1796" width="13.6640625" style="64" customWidth="1"/>
    <col min="1797" max="1797" width="7.77734375" style="64" customWidth="1"/>
    <col min="1798" max="1798" width="1.21875" style="64" customWidth="1"/>
    <col min="1799" max="1804" width="9" style="64"/>
    <col min="1805" max="1805" width="0" style="64" hidden="1" customWidth="1"/>
    <col min="1806" max="2042" width="9" style="64"/>
    <col min="2043" max="2043" width="4.77734375" style="64" bestFit="1" customWidth="1"/>
    <col min="2044" max="2044" width="20.6640625" style="64" customWidth="1"/>
    <col min="2045" max="2046" width="13.6640625" style="64" customWidth="1"/>
    <col min="2047" max="2047" width="7.77734375" style="64" bestFit="1" customWidth="1"/>
    <col min="2048" max="2048" width="1.21875" style="64" customWidth="1"/>
    <col min="2049" max="2049" width="5" style="64" customWidth="1"/>
    <col min="2050" max="2050" width="20.6640625" style="64" customWidth="1"/>
    <col min="2051" max="2052" width="13.6640625" style="64" customWidth="1"/>
    <col min="2053" max="2053" width="7.77734375" style="64" customWidth="1"/>
    <col min="2054" max="2054" width="1.21875" style="64" customWidth="1"/>
    <col min="2055" max="2060" width="9" style="64"/>
    <col min="2061" max="2061" width="0" style="64" hidden="1" customWidth="1"/>
    <col min="2062" max="2298" width="9" style="64"/>
    <col min="2299" max="2299" width="4.77734375" style="64" bestFit="1" customWidth="1"/>
    <col min="2300" max="2300" width="20.6640625" style="64" customWidth="1"/>
    <col min="2301" max="2302" width="13.6640625" style="64" customWidth="1"/>
    <col min="2303" max="2303" width="7.77734375" style="64" bestFit="1" customWidth="1"/>
    <col min="2304" max="2304" width="1.21875" style="64" customWidth="1"/>
    <col min="2305" max="2305" width="5" style="64" customWidth="1"/>
    <col min="2306" max="2306" width="20.6640625" style="64" customWidth="1"/>
    <col min="2307" max="2308" width="13.6640625" style="64" customWidth="1"/>
    <col min="2309" max="2309" width="7.77734375" style="64" customWidth="1"/>
    <col min="2310" max="2310" width="1.21875" style="64" customWidth="1"/>
    <col min="2311" max="2316" width="9" style="64"/>
    <col min="2317" max="2317" width="0" style="64" hidden="1" customWidth="1"/>
    <col min="2318" max="2554" width="9" style="64"/>
    <col min="2555" max="2555" width="4.77734375" style="64" bestFit="1" customWidth="1"/>
    <col min="2556" max="2556" width="20.6640625" style="64" customWidth="1"/>
    <col min="2557" max="2558" width="13.6640625" style="64" customWidth="1"/>
    <col min="2559" max="2559" width="7.77734375" style="64" bestFit="1" customWidth="1"/>
    <col min="2560" max="2560" width="1.21875" style="64" customWidth="1"/>
    <col min="2561" max="2561" width="5" style="64" customWidth="1"/>
    <col min="2562" max="2562" width="20.6640625" style="64" customWidth="1"/>
    <col min="2563" max="2564" width="13.6640625" style="64" customWidth="1"/>
    <col min="2565" max="2565" width="7.77734375" style="64" customWidth="1"/>
    <col min="2566" max="2566" width="1.21875" style="64" customWidth="1"/>
    <col min="2567" max="2572" width="9" style="64"/>
    <col min="2573" max="2573" width="0" style="64" hidden="1" customWidth="1"/>
    <col min="2574" max="2810" width="9" style="64"/>
    <col min="2811" max="2811" width="4.77734375" style="64" bestFit="1" customWidth="1"/>
    <col min="2812" max="2812" width="20.6640625" style="64" customWidth="1"/>
    <col min="2813" max="2814" width="13.6640625" style="64" customWidth="1"/>
    <col min="2815" max="2815" width="7.77734375" style="64" bestFit="1" customWidth="1"/>
    <col min="2816" max="2816" width="1.21875" style="64" customWidth="1"/>
    <col min="2817" max="2817" width="5" style="64" customWidth="1"/>
    <col min="2818" max="2818" width="20.6640625" style="64" customWidth="1"/>
    <col min="2819" max="2820" width="13.6640625" style="64" customWidth="1"/>
    <col min="2821" max="2821" width="7.77734375" style="64" customWidth="1"/>
    <col min="2822" max="2822" width="1.21875" style="64" customWidth="1"/>
    <col min="2823" max="2828" width="9" style="64"/>
    <col min="2829" max="2829" width="0" style="64" hidden="1" customWidth="1"/>
    <col min="2830" max="3066" width="9" style="64"/>
    <col min="3067" max="3067" width="4.77734375" style="64" bestFit="1" customWidth="1"/>
    <col min="3068" max="3068" width="20.6640625" style="64" customWidth="1"/>
    <col min="3069" max="3070" width="13.6640625" style="64" customWidth="1"/>
    <col min="3071" max="3071" width="7.77734375" style="64" bestFit="1" customWidth="1"/>
    <col min="3072" max="3072" width="1.21875" style="64" customWidth="1"/>
    <col min="3073" max="3073" width="5" style="64" customWidth="1"/>
    <col min="3074" max="3074" width="20.6640625" style="64" customWidth="1"/>
    <col min="3075" max="3076" width="13.6640625" style="64" customWidth="1"/>
    <col min="3077" max="3077" width="7.77734375" style="64" customWidth="1"/>
    <col min="3078" max="3078" width="1.21875" style="64" customWidth="1"/>
    <col min="3079" max="3084" width="9" style="64"/>
    <col min="3085" max="3085" width="0" style="64" hidden="1" customWidth="1"/>
    <col min="3086" max="3322" width="9" style="64"/>
    <col min="3323" max="3323" width="4.77734375" style="64" bestFit="1" customWidth="1"/>
    <col min="3324" max="3324" width="20.6640625" style="64" customWidth="1"/>
    <col min="3325" max="3326" width="13.6640625" style="64" customWidth="1"/>
    <col min="3327" max="3327" width="7.77734375" style="64" bestFit="1" customWidth="1"/>
    <col min="3328" max="3328" width="1.21875" style="64" customWidth="1"/>
    <col min="3329" max="3329" width="5" style="64" customWidth="1"/>
    <col min="3330" max="3330" width="20.6640625" style="64" customWidth="1"/>
    <col min="3331" max="3332" width="13.6640625" style="64" customWidth="1"/>
    <col min="3333" max="3333" width="7.77734375" style="64" customWidth="1"/>
    <col min="3334" max="3334" width="1.21875" style="64" customWidth="1"/>
    <col min="3335" max="3340" width="9" style="64"/>
    <col min="3341" max="3341" width="0" style="64" hidden="1" customWidth="1"/>
    <col min="3342" max="3578" width="9" style="64"/>
    <col min="3579" max="3579" width="4.77734375" style="64" bestFit="1" customWidth="1"/>
    <col min="3580" max="3580" width="20.6640625" style="64" customWidth="1"/>
    <col min="3581" max="3582" width="13.6640625" style="64" customWidth="1"/>
    <col min="3583" max="3583" width="7.77734375" style="64" bestFit="1" customWidth="1"/>
    <col min="3584" max="3584" width="1.21875" style="64" customWidth="1"/>
    <col min="3585" max="3585" width="5" style="64" customWidth="1"/>
    <col min="3586" max="3586" width="20.6640625" style="64" customWidth="1"/>
    <col min="3587" max="3588" width="13.6640625" style="64" customWidth="1"/>
    <col min="3589" max="3589" width="7.77734375" style="64" customWidth="1"/>
    <col min="3590" max="3590" width="1.21875" style="64" customWidth="1"/>
    <col min="3591" max="3596" width="9" style="64"/>
    <col min="3597" max="3597" width="0" style="64" hidden="1" customWidth="1"/>
    <col min="3598" max="3834" width="9" style="64"/>
    <col min="3835" max="3835" width="4.77734375" style="64" bestFit="1" customWidth="1"/>
    <col min="3836" max="3836" width="20.6640625" style="64" customWidth="1"/>
    <col min="3837" max="3838" width="13.6640625" style="64" customWidth="1"/>
    <col min="3839" max="3839" width="7.77734375" style="64" bestFit="1" customWidth="1"/>
    <col min="3840" max="3840" width="1.21875" style="64" customWidth="1"/>
    <col min="3841" max="3841" width="5" style="64" customWidth="1"/>
    <col min="3842" max="3842" width="20.6640625" style="64" customWidth="1"/>
    <col min="3843" max="3844" width="13.6640625" style="64" customWidth="1"/>
    <col min="3845" max="3845" width="7.77734375" style="64" customWidth="1"/>
    <col min="3846" max="3846" width="1.21875" style="64" customWidth="1"/>
    <col min="3847" max="3852" width="9" style="64"/>
    <col min="3853" max="3853" width="0" style="64" hidden="1" customWidth="1"/>
    <col min="3854" max="4090" width="9" style="64"/>
    <col min="4091" max="4091" width="4.77734375" style="64" bestFit="1" customWidth="1"/>
    <col min="4092" max="4092" width="20.6640625" style="64" customWidth="1"/>
    <col min="4093" max="4094" width="13.6640625" style="64" customWidth="1"/>
    <col min="4095" max="4095" width="7.77734375" style="64" bestFit="1" customWidth="1"/>
    <col min="4096" max="4096" width="1.21875" style="64" customWidth="1"/>
    <col min="4097" max="4097" width="5" style="64" customWidth="1"/>
    <col min="4098" max="4098" width="20.6640625" style="64" customWidth="1"/>
    <col min="4099" max="4100" width="13.6640625" style="64" customWidth="1"/>
    <col min="4101" max="4101" width="7.77734375" style="64" customWidth="1"/>
    <col min="4102" max="4102" width="1.21875" style="64" customWidth="1"/>
    <col min="4103" max="4108" width="9" style="64"/>
    <col min="4109" max="4109" width="0" style="64" hidden="1" customWidth="1"/>
    <col min="4110" max="4346" width="9" style="64"/>
    <col min="4347" max="4347" width="4.77734375" style="64" bestFit="1" customWidth="1"/>
    <col min="4348" max="4348" width="20.6640625" style="64" customWidth="1"/>
    <col min="4349" max="4350" width="13.6640625" style="64" customWidth="1"/>
    <col min="4351" max="4351" width="7.77734375" style="64" bestFit="1" customWidth="1"/>
    <col min="4352" max="4352" width="1.21875" style="64" customWidth="1"/>
    <col min="4353" max="4353" width="5" style="64" customWidth="1"/>
    <col min="4354" max="4354" width="20.6640625" style="64" customWidth="1"/>
    <col min="4355" max="4356" width="13.6640625" style="64" customWidth="1"/>
    <col min="4357" max="4357" width="7.77734375" style="64" customWidth="1"/>
    <col min="4358" max="4358" width="1.21875" style="64" customWidth="1"/>
    <col min="4359" max="4364" width="9" style="64"/>
    <col min="4365" max="4365" width="0" style="64" hidden="1" customWidth="1"/>
    <col min="4366" max="4602" width="9" style="64"/>
    <col min="4603" max="4603" width="4.77734375" style="64" bestFit="1" customWidth="1"/>
    <col min="4604" max="4604" width="20.6640625" style="64" customWidth="1"/>
    <col min="4605" max="4606" width="13.6640625" style="64" customWidth="1"/>
    <col min="4607" max="4607" width="7.77734375" style="64" bestFit="1" customWidth="1"/>
    <col min="4608" max="4608" width="1.21875" style="64" customWidth="1"/>
    <col min="4609" max="4609" width="5" style="64" customWidth="1"/>
    <col min="4610" max="4610" width="20.6640625" style="64" customWidth="1"/>
    <col min="4611" max="4612" width="13.6640625" style="64" customWidth="1"/>
    <col min="4613" max="4613" width="7.77734375" style="64" customWidth="1"/>
    <col min="4614" max="4614" width="1.21875" style="64" customWidth="1"/>
    <col min="4615" max="4620" width="9" style="64"/>
    <col min="4621" max="4621" width="0" style="64" hidden="1" customWidth="1"/>
    <col min="4622" max="4858" width="9" style="64"/>
    <col min="4859" max="4859" width="4.77734375" style="64" bestFit="1" customWidth="1"/>
    <col min="4860" max="4860" width="20.6640625" style="64" customWidth="1"/>
    <col min="4861" max="4862" width="13.6640625" style="64" customWidth="1"/>
    <col min="4863" max="4863" width="7.77734375" style="64" bestFit="1" customWidth="1"/>
    <col min="4864" max="4864" width="1.21875" style="64" customWidth="1"/>
    <col min="4865" max="4865" width="5" style="64" customWidth="1"/>
    <col min="4866" max="4866" width="20.6640625" style="64" customWidth="1"/>
    <col min="4867" max="4868" width="13.6640625" style="64" customWidth="1"/>
    <col min="4869" max="4869" width="7.77734375" style="64" customWidth="1"/>
    <col min="4870" max="4870" width="1.21875" style="64" customWidth="1"/>
    <col min="4871" max="4876" width="9" style="64"/>
    <col min="4877" max="4877" width="0" style="64" hidden="1" customWidth="1"/>
    <col min="4878" max="5114" width="9" style="64"/>
    <col min="5115" max="5115" width="4.77734375" style="64" bestFit="1" customWidth="1"/>
    <col min="5116" max="5116" width="20.6640625" style="64" customWidth="1"/>
    <col min="5117" max="5118" width="13.6640625" style="64" customWidth="1"/>
    <col min="5119" max="5119" width="7.77734375" style="64" bestFit="1" customWidth="1"/>
    <col min="5120" max="5120" width="1.21875" style="64" customWidth="1"/>
    <col min="5121" max="5121" width="5" style="64" customWidth="1"/>
    <col min="5122" max="5122" width="20.6640625" style="64" customWidth="1"/>
    <col min="5123" max="5124" width="13.6640625" style="64" customWidth="1"/>
    <col min="5125" max="5125" width="7.77734375" style="64" customWidth="1"/>
    <col min="5126" max="5126" width="1.21875" style="64" customWidth="1"/>
    <col min="5127" max="5132" width="9" style="64"/>
    <col min="5133" max="5133" width="0" style="64" hidden="1" customWidth="1"/>
    <col min="5134" max="5370" width="9" style="64"/>
    <col min="5371" max="5371" width="4.77734375" style="64" bestFit="1" customWidth="1"/>
    <col min="5372" max="5372" width="20.6640625" style="64" customWidth="1"/>
    <col min="5373" max="5374" width="13.6640625" style="64" customWidth="1"/>
    <col min="5375" max="5375" width="7.77734375" style="64" bestFit="1" customWidth="1"/>
    <col min="5376" max="5376" width="1.21875" style="64" customWidth="1"/>
    <col min="5377" max="5377" width="5" style="64" customWidth="1"/>
    <col min="5378" max="5378" width="20.6640625" style="64" customWidth="1"/>
    <col min="5379" max="5380" width="13.6640625" style="64" customWidth="1"/>
    <col min="5381" max="5381" width="7.77734375" style="64" customWidth="1"/>
    <col min="5382" max="5382" width="1.21875" style="64" customWidth="1"/>
    <col min="5383" max="5388" width="9" style="64"/>
    <col min="5389" max="5389" width="0" style="64" hidden="1" customWidth="1"/>
    <col min="5390" max="5626" width="9" style="64"/>
    <col min="5627" max="5627" width="4.77734375" style="64" bestFit="1" customWidth="1"/>
    <col min="5628" max="5628" width="20.6640625" style="64" customWidth="1"/>
    <col min="5629" max="5630" width="13.6640625" style="64" customWidth="1"/>
    <col min="5631" max="5631" width="7.77734375" style="64" bestFit="1" customWidth="1"/>
    <col min="5632" max="5632" width="1.21875" style="64" customWidth="1"/>
    <col min="5633" max="5633" width="5" style="64" customWidth="1"/>
    <col min="5634" max="5634" width="20.6640625" style="64" customWidth="1"/>
    <col min="5635" max="5636" width="13.6640625" style="64" customWidth="1"/>
    <col min="5637" max="5637" width="7.77734375" style="64" customWidth="1"/>
    <col min="5638" max="5638" width="1.21875" style="64" customWidth="1"/>
    <col min="5639" max="5644" width="9" style="64"/>
    <col min="5645" max="5645" width="0" style="64" hidden="1" customWidth="1"/>
    <col min="5646" max="5882" width="9" style="64"/>
    <col min="5883" max="5883" width="4.77734375" style="64" bestFit="1" customWidth="1"/>
    <col min="5884" max="5884" width="20.6640625" style="64" customWidth="1"/>
    <col min="5885" max="5886" width="13.6640625" style="64" customWidth="1"/>
    <col min="5887" max="5887" width="7.77734375" style="64" bestFit="1" customWidth="1"/>
    <col min="5888" max="5888" width="1.21875" style="64" customWidth="1"/>
    <col min="5889" max="5889" width="5" style="64" customWidth="1"/>
    <col min="5890" max="5890" width="20.6640625" style="64" customWidth="1"/>
    <col min="5891" max="5892" width="13.6640625" style="64" customWidth="1"/>
    <col min="5893" max="5893" width="7.77734375" style="64" customWidth="1"/>
    <col min="5894" max="5894" width="1.21875" style="64" customWidth="1"/>
    <col min="5895" max="5900" width="9" style="64"/>
    <col min="5901" max="5901" width="0" style="64" hidden="1" customWidth="1"/>
    <col min="5902" max="6138" width="9" style="64"/>
    <col min="6139" max="6139" width="4.77734375" style="64" bestFit="1" customWidth="1"/>
    <col min="6140" max="6140" width="20.6640625" style="64" customWidth="1"/>
    <col min="6141" max="6142" width="13.6640625" style="64" customWidth="1"/>
    <col min="6143" max="6143" width="7.77734375" style="64" bestFit="1" customWidth="1"/>
    <col min="6144" max="6144" width="1.21875" style="64" customWidth="1"/>
    <col min="6145" max="6145" width="5" style="64" customWidth="1"/>
    <col min="6146" max="6146" width="20.6640625" style="64" customWidth="1"/>
    <col min="6147" max="6148" width="13.6640625" style="64" customWidth="1"/>
    <col min="6149" max="6149" width="7.77734375" style="64" customWidth="1"/>
    <col min="6150" max="6150" width="1.21875" style="64" customWidth="1"/>
    <col min="6151" max="6156" width="9" style="64"/>
    <col min="6157" max="6157" width="0" style="64" hidden="1" customWidth="1"/>
    <col min="6158" max="6394" width="9" style="64"/>
    <col min="6395" max="6395" width="4.77734375" style="64" bestFit="1" customWidth="1"/>
    <col min="6396" max="6396" width="20.6640625" style="64" customWidth="1"/>
    <col min="6397" max="6398" width="13.6640625" style="64" customWidth="1"/>
    <col min="6399" max="6399" width="7.77734375" style="64" bestFit="1" customWidth="1"/>
    <col min="6400" max="6400" width="1.21875" style="64" customWidth="1"/>
    <col min="6401" max="6401" width="5" style="64" customWidth="1"/>
    <col min="6402" max="6402" width="20.6640625" style="64" customWidth="1"/>
    <col min="6403" max="6404" width="13.6640625" style="64" customWidth="1"/>
    <col min="6405" max="6405" width="7.77734375" style="64" customWidth="1"/>
    <col min="6406" max="6406" width="1.21875" style="64" customWidth="1"/>
    <col min="6407" max="6412" width="9" style="64"/>
    <col min="6413" max="6413" width="0" style="64" hidden="1" customWidth="1"/>
    <col min="6414" max="6650" width="9" style="64"/>
    <col min="6651" max="6651" width="4.77734375" style="64" bestFit="1" customWidth="1"/>
    <col min="6652" max="6652" width="20.6640625" style="64" customWidth="1"/>
    <col min="6653" max="6654" width="13.6640625" style="64" customWidth="1"/>
    <col min="6655" max="6655" width="7.77734375" style="64" bestFit="1" customWidth="1"/>
    <col min="6656" max="6656" width="1.21875" style="64" customWidth="1"/>
    <col min="6657" max="6657" width="5" style="64" customWidth="1"/>
    <col min="6658" max="6658" width="20.6640625" style="64" customWidth="1"/>
    <col min="6659" max="6660" width="13.6640625" style="64" customWidth="1"/>
    <col min="6661" max="6661" width="7.77734375" style="64" customWidth="1"/>
    <col min="6662" max="6662" width="1.21875" style="64" customWidth="1"/>
    <col min="6663" max="6668" width="9" style="64"/>
    <col min="6669" max="6669" width="0" style="64" hidden="1" customWidth="1"/>
    <col min="6670" max="6906" width="9" style="64"/>
    <col min="6907" max="6907" width="4.77734375" style="64" bestFit="1" customWidth="1"/>
    <col min="6908" max="6908" width="20.6640625" style="64" customWidth="1"/>
    <col min="6909" max="6910" width="13.6640625" style="64" customWidth="1"/>
    <col min="6911" max="6911" width="7.77734375" style="64" bestFit="1" customWidth="1"/>
    <col min="6912" max="6912" width="1.21875" style="64" customWidth="1"/>
    <col min="6913" max="6913" width="5" style="64" customWidth="1"/>
    <col min="6914" max="6914" width="20.6640625" style="64" customWidth="1"/>
    <col min="6915" max="6916" width="13.6640625" style="64" customWidth="1"/>
    <col min="6917" max="6917" width="7.77734375" style="64" customWidth="1"/>
    <col min="6918" max="6918" width="1.21875" style="64" customWidth="1"/>
    <col min="6919" max="6924" width="9" style="64"/>
    <col min="6925" max="6925" width="0" style="64" hidden="1" customWidth="1"/>
    <col min="6926" max="7162" width="9" style="64"/>
    <col min="7163" max="7163" width="4.77734375" style="64" bestFit="1" customWidth="1"/>
    <col min="7164" max="7164" width="20.6640625" style="64" customWidth="1"/>
    <col min="7165" max="7166" width="13.6640625" style="64" customWidth="1"/>
    <col min="7167" max="7167" width="7.77734375" style="64" bestFit="1" customWidth="1"/>
    <col min="7168" max="7168" width="1.21875" style="64" customWidth="1"/>
    <col min="7169" max="7169" width="5" style="64" customWidth="1"/>
    <col min="7170" max="7170" width="20.6640625" style="64" customWidth="1"/>
    <col min="7171" max="7172" width="13.6640625" style="64" customWidth="1"/>
    <col min="7173" max="7173" width="7.77734375" style="64" customWidth="1"/>
    <col min="7174" max="7174" width="1.21875" style="64" customWidth="1"/>
    <col min="7175" max="7180" width="9" style="64"/>
    <col min="7181" max="7181" width="0" style="64" hidden="1" customWidth="1"/>
    <col min="7182" max="7418" width="9" style="64"/>
    <col min="7419" max="7419" width="4.77734375" style="64" bestFit="1" customWidth="1"/>
    <col min="7420" max="7420" width="20.6640625" style="64" customWidth="1"/>
    <col min="7421" max="7422" width="13.6640625" style="64" customWidth="1"/>
    <col min="7423" max="7423" width="7.77734375" style="64" bestFit="1" customWidth="1"/>
    <col min="7424" max="7424" width="1.21875" style="64" customWidth="1"/>
    <col min="7425" max="7425" width="5" style="64" customWidth="1"/>
    <col min="7426" max="7426" width="20.6640625" style="64" customWidth="1"/>
    <col min="7427" max="7428" width="13.6640625" style="64" customWidth="1"/>
    <col min="7429" max="7429" width="7.77734375" style="64" customWidth="1"/>
    <col min="7430" max="7430" width="1.21875" style="64" customWidth="1"/>
    <col min="7431" max="7436" width="9" style="64"/>
    <col min="7437" max="7437" width="0" style="64" hidden="1" customWidth="1"/>
    <col min="7438" max="7674" width="9" style="64"/>
    <col min="7675" max="7675" width="4.77734375" style="64" bestFit="1" customWidth="1"/>
    <col min="7676" max="7676" width="20.6640625" style="64" customWidth="1"/>
    <col min="7677" max="7678" width="13.6640625" style="64" customWidth="1"/>
    <col min="7679" max="7679" width="7.77734375" style="64" bestFit="1" customWidth="1"/>
    <col min="7680" max="7680" width="1.21875" style="64" customWidth="1"/>
    <col min="7681" max="7681" width="5" style="64" customWidth="1"/>
    <col min="7682" max="7682" width="20.6640625" style="64" customWidth="1"/>
    <col min="7683" max="7684" width="13.6640625" style="64" customWidth="1"/>
    <col min="7685" max="7685" width="7.77734375" style="64" customWidth="1"/>
    <col min="7686" max="7686" width="1.21875" style="64" customWidth="1"/>
    <col min="7687" max="7692" width="9" style="64"/>
    <col min="7693" max="7693" width="0" style="64" hidden="1" customWidth="1"/>
    <col min="7694" max="7930" width="9" style="64"/>
    <col min="7931" max="7931" width="4.77734375" style="64" bestFit="1" customWidth="1"/>
    <col min="7932" max="7932" width="20.6640625" style="64" customWidth="1"/>
    <col min="7933" max="7934" width="13.6640625" style="64" customWidth="1"/>
    <col min="7935" max="7935" width="7.77734375" style="64" bestFit="1" customWidth="1"/>
    <col min="7936" max="7936" width="1.21875" style="64" customWidth="1"/>
    <col min="7937" max="7937" width="5" style="64" customWidth="1"/>
    <col min="7938" max="7938" width="20.6640625" style="64" customWidth="1"/>
    <col min="7939" max="7940" width="13.6640625" style="64" customWidth="1"/>
    <col min="7941" max="7941" width="7.77734375" style="64" customWidth="1"/>
    <col min="7942" max="7942" width="1.21875" style="64" customWidth="1"/>
    <col min="7943" max="7948" width="9" style="64"/>
    <col min="7949" max="7949" width="0" style="64" hidden="1" customWidth="1"/>
    <col min="7950" max="8186" width="9" style="64"/>
    <col min="8187" max="8187" width="4.77734375" style="64" bestFit="1" customWidth="1"/>
    <col min="8188" max="8188" width="20.6640625" style="64" customWidth="1"/>
    <col min="8189" max="8190" width="13.6640625" style="64" customWidth="1"/>
    <col min="8191" max="8191" width="7.77734375" style="64" bestFit="1" customWidth="1"/>
    <col min="8192" max="8192" width="1.21875" style="64" customWidth="1"/>
    <col min="8193" max="8193" width="5" style="64" customWidth="1"/>
    <col min="8194" max="8194" width="20.6640625" style="64" customWidth="1"/>
    <col min="8195" max="8196" width="13.6640625" style="64" customWidth="1"/>
    <col min="8197" max="8197" width="7.77734375" style="64" customWidth="1"/>
    <col min="8198" max="8198" width="1.21875" style="64" customWidth="1"/>
    <col min="8199" max="8204" width="9" style="64"/>
    <col min="8205" max="8205" width="0" style="64" hidden="1" customWidth="1"/>
    <col min="8206" max="8442" width="9" style="64"/>
    <col min="8443" max="8443" width="4.77734375" style="64" bestFit="1" customWidth="1"/>
    <col min="8444" max="8444" width="20.6640625" style="64" customWidth="1"/>
    <col min="8445" max="8446" width="13.6640625" style="64" customWidth="1"/>
    <col min="8447" max="8447" width="7.77734375" style="64" bestFit="1" customWidth="1"/>
    <col min="8448" max="8448" width="1.21875" style="64" customWidth="1"/>
    <col min="8449" max="8449" width="5" style="64" customWidth="1"/>
    <col min="8450" max="8450" width="20.6640625" style="64" customWidth="1"/>
    <col min="8451" max="8452" width="13.6640625" style="64" customWidth="1"/>
    <col min="8453" max="8453" width="7.77734375" style="64" customWidth="1"/>
    <col min="8454" max="8454" width="1.21875" style="64" customWidth="1"/>
    <col min="8455" max="8460" width="9" style="64"/>
    <col min="8461" max="8461" width="0" style="64" hidden="1" customWidth="1"/>
    <col min="8462" max="8698" width="9" style="64"/>
    <col min="8699" max="8699" width="4.77734375" style="64" bestFit="1" customWidth="1"/>
    <col min="8700" max="8700" width="20.6640625" style="64" customWidth="1"/>
    <col min="8701" max="8702" width="13.6640625" style="64" customWidth="1"/>
    <col min="8703" max="8703" width="7.77734375" style="64" bestFit="1" customWidth="1"/>
    <col min="8704" max="8704" width="1.21875" style="64" customWidth="1"/>
    <col min="8705" max="8705" width="5" style="64" customWidth="1"/>
    <col min="8706" max="8706" width="20.6640625" style="64" customWidth="1"/>
    <col min="8707" max="8708" width="13.6640625" style="64" customWidth="1"/>
    <col min="8709" max="8709" width="7.77734375" style="64" customWidth="1"/>
    <col min="8710" max="8710" width="1.21875" style="64" customWidth="1"/>
    <col min="8711" max="8716" width="9" style="64"/>
    <col min="8717" max="8717" width="0" style="64" hidden="1" customWidth="1"/>
    <col min="8718" max="8954" width="9" style="64"/>
    <col min="8955" max="8955" width="4.77734375" style="64" bestFit="1" customWidth="1"/>
    <col min="8956" max="8956" width="20.6640625" style="64" customWidth="1"/>
    <col min="8957" max="8958" width="13.6640625" style="64" customWidth="1"/>
    <col min="8959" max="8959" width="7.77734375" style="64" bestFit="1" customWidth="1"/>
    <col min="8960" max="8960" width="1.21875" style="64" customWidth="1"/>
    <col min="8961" max="8961" width="5" style="64" customWidth="1"/>
    <col min="8962" max="8962" width="20.6640625" style="64" customWidth="1"/>
    <col min="8963" max="8964" width="13.6640625" style="64" customWidth="1"/>
    <col min="8965" max="8965" width="7.77734375" style="64" customWidth="1"/>
    <col min="8966" max="8966" width="1.21875" style="64" customWidth="1"/>
    <col min="8967" max="8972" width="9" style="64"/>
    <col min="8973" max="8973" width="0" style="64" hidden="1" customWidth="1"/>
    <col min="8974" max="9210" width="9" style="64"/>
    <col min="9211" max="9211" width="4.77734375" style="64" bestFit="1" customWidth="1"/>
    <col min="9212" max="9212" width="20.6640625" style="64" customWidth="1"/>
    <col min="9213" max="9214" width="13.6640625" style="64" customWidth="1"/>
    <col min="9215" max="9215" width="7.77734375" style="64" bestFit="1" customWidth="1"/>
    <col min="9216" max="9216" width="1.21875" style="64" customWidth="1"/>
    <col min="9217" max="9217" width="5" style="64" customWidth="1"/>
    <col min="9218" max="9218" width="20.6640625" style="64" customWidth="1"/>
    <col min="9219" max="9220" width="13.6640625" style="64" customWidth="1"/>
    <col min="9221" max="9221" width="7.77734375" style="64" customWidth="1"/>
    <col min="9222" max="9222" width="1.21875" style="64" customWidth="1"/>
    <col min="9223" max="9228" width="9" style="64"/>
    <col min="9229" max="9229" width="0" style="64" hidden="1" customWidth="1"/>
    <col min="9230" max="9466" width="9" style="64"/>
    <col min="9467" max="9467" width="4.77734375" style="64" bestFit="1" customWidth="1"/>
    <col min="9468" max="9468" width="20.6640625" style="64" customWidth="1"/>
    <col min="9469" max="9470" width="13.6640625" style="64" customWidth="1"/>
    <col min="9471" max="9471" width="7.77734375" style="64" bestFit="1" customWidth="1"/>
    <col min="9472" max="9472" width="1.21875" style="64" customWidth="1"/>
    <col min="9473" max="9473" width="5" style="64" customWidth="1"/>
    <col min="9474" max="9474" width="20.6640625" style="64" customWidth="1"/>
    <col min="9475" max="9476" width="13.6640625" style="64" customWidth="1"/>
    <col min="9477" max="9477" width="7.77734375" style="64" customWidth="1"/>
    <col min="9478" max="9478" width="1.21875" style="64" customWidth="1"/>
    <col min="9479" max="9484" width="9" style="64"/>
    <col min="9485" max="9485" width="0" style="64" hidden="1" customWidth="1"/>
    <col min="9486" max="9722" width="9" style="64"/>
    <col min="9723" max="9723" width="4.77734375" style="64" bestFit="1" customWidth="1"/>
    <col min="9724" max="9724" width="20.6640625" style="64" customWidth="1"/>
    <col min="9725" max="9726" width="13.6640625" style="64" customWidth="1"/>
    <col min="9727" max="9727" width="7.77734375" style="64" bestFit="1" customWidth="1"/>
    <col min="9728" max="9728" width="1.21875" style="64" customWidth="1"/>
    <col min="9729" max="9729" width="5" style="64" customWidth="1"/>
    <col min="9730" max="9730" width="20.6640625" style="64" customWidth="1"/>
    <col min="9731" max="9732" width="13.6640625" style="64" customWidth="1"/>
    <col min="9733" max="9733" width="7.77734375" style="64" customWidth="1"/>
    <col min="9734" max="9734" width="1.21875" style="64" customWidth="1"/>
    <col min="9735" max="9740" width="9" style="64"/>
    <col min="9741" max="9741" width="0" style="64" hidden="1" customWidth="1"/>
    <col min="9742" max="9978" width="9" style="64"/>
    <col min="9979" max="9979" width="4.77734375" style="64" bestFit="1" customWidth="1"/>
    <col min="9980" max="9980" width="20.6640625" style="64" customWidth="1"/>
    <col min="9981" max="9982" width="13.6640625" style="64" customWidth="1"/>
    <col min="9983" max="9983" width="7.77734375" style="64" bestFit="1" customWidth="1"/>
    <col min="9984" max="9984" width="1.21875" style="64" customWidth="1"/>
    <col min="9985" max="9985" width="5" style="64" customWidth="1"/>
    <col min="9986" max="9986" width="20.6640625" style="64" customWidth="1"/>
    <col min="9987" max="9988" width="13.6640625" style="64" customWidth="1"/>
    <col min="9989" max="9989" width="7.77734375" style="64" customWidth="1"/>
    <col min="9990" max="9990" width="1.21875" style="64" customWidth="1"/>
    <col min="9991" max="9996" width="9" style="64"/>
    <col min="9997" max="9997" width="0" style="64" hidden="1" customWidth="1"/>
    <col min="9998" max="10234" width="9" style="64"/>
    <col min="10235" max="10235" width="4.77734375" style="64" bestFit="1" customWidth="1"/>
    <col min="10236" max="10236" width="20.6640625" style="64" customWidth="1"/>
    <col min="10237" max="10238" width="13.6640625" style="64" customWidth="1"/>
    <col min="10239" max="10239" width="7.77734375" style="64" bestFit="1" customWidth="1"/>
    <col min="10240" max="10240" width="1.21875" style="64" customWidth="1"/>
    <col min="10241" max="10241" width="5" style="64" customWidth="1"/>
    <col min="10242" max="10242" width="20.6640625" style="64" customWidth="1"/>
    <col min="10243" max="10244" width="13.6640625" style="64" customWidth="1"/>
    <col min="10245" max="10245" width="7.77734375" style="64" customWidth="1"/>
    <col min="10246" max="10246" width="1.21875" style="64" customWidth="1"/>
    <col min="10247" max="10252" width="9" style="64"/>
    <col min="10253" max="10253" width="0" style="64" hidden="1" customWidth="1"/>
    <col min="10254" max="10490" width="9" style="64"/>
    <col min="10491" max="10491" width="4.77734375" style="64" bestFit="1" customWidth="1"/>
    <col min="10492" max="10492" width="20.6640625" style="64" customWidth="1"/>
    <col min="10493" max="10494" width="13.6640625" style="64" customWidth="1"/>
    <col min="10495" max="10495" width="7.77734375" style="64" bestFit="1" customWidth="1"/>
    <col min="10496" max="10496" width="1.21875" style="64" customWidth="1"/>
    <col min="10497" max="10497" width="5" style="64" customWidth="1"/>
    <col min="10498" max="10498" width="20.6640625" style="64" customWidth="1"/>
    <col min="10499" max="10500" width="13.6640625" style="64" customWidth="1"/>
    <col min="10501" max="10501" width="7.77734375" style="64" customWidth="1"/>
    <col min="10502" max="10502" width="1.21875" style="64" customWidth="1"/>
    <col min="10503" max="10508" width="9" style="64"/>
    <col min="10509" max="10509" width="0" style="64" hidden="1" customWidth="1"/>
    <col min="10510" max="10746" width="9" style="64"/>
    <col min="10747" max="10747" width="4.77734375" style="64" bestFit="1" customWidth="1"/>
    <col min="10748" max="10748" width="20.6640625" style="64" customWidth="1"/>
    <col min="10749" max="10750" width="13.6640625" style="64" customWidth="1"/>
    <col min="10751" max="10751" width="7.77734375" style="64" bestFit="1" customWidth="1"/>
    <col min="10752" max="10752" width="1.21875" style="64" customWidth="1"/>
    <col min="10753" max="10753" width="5" style="64" customWidth="1"/>
    <col min="10754" max="10754" width="20.6640625" style="64" customWidth="1"/>
    <col min="10755" max="10756" width="13.6640625" style="64" customWidth="1"/>
    <col min="10757" max="10757" width="7.77734375" style="64" customWidth="1"/>
    <col min="10758" max="10758" width="1.21875" style="64" customWidth="1"/>
    <col min="10759" max="10764" width="9" style="64"/>
    <col min="10765" max="10765" width="0" style="64" hidden="1" customWidth="1"/>
    <col min="10766" max="11002" width="9" style="64"/>
    <col min="11003" max="11003" width="4.77734375" style="64" bestFit="1" customWidth="1"/>
    <col min="11004" max="11004" width="20.6640625" style="64" customWidth="1"/>
    <col min="11005" max="11006" width="13.6640625" style="64" customWidth="1"/>
    <col min="11007" max="11007" width="7.77734375" style="64" bestFit="1" customWidth="1"/>
    <col min="11008" max="11008" width="1.21875" style="64" customWidth="1"/>
    <col min="11009" max="11009" width="5" style="64" customWidth="1"/>
    <col min="11010" max="11010" width="20.6640625" style="64" customWidth="1"/>
    <col min="11011" max="11012" width="13.6640625" style="64" customWidth="1"/>
    <col min="11013" max="11013" width="7.77734375" style="64" customWidth="1"/>
    <col min="11014" max="11014" width="1.21875" style="64" customWidth="1"/>
    <col min="11015" max="11020" width="9" style="64"/>
    <col min="11021" max="11021" width="0" style="64" hidden="1" customWidth="1"/>
    <col min="11022" max="11258" width="9" style="64"/>
    <col min="11259" max="11259" width="4.77734375" style="64" bestFit="1" customWidth="1"/>
    <col min="11260" max="11260" width="20.6640625" style="64" customWidth="1"/>
    <col min="11261" max="11262" width="13.6640625" style="64" customWidth="1"/>
    <col min="11263" max="11263" width="7.77734375" style="64" bestFit="1" customWidth="1"/>
    <col min="11264" max="11264" width="1.21875" style="64" customWidth="1"/>
    <col min="11265" max="11265" width="5" style="64" customWidth="1"/>
    <col min="11266" max="11266" width="20.6640625" style="64" customWidth="1"/>
    <col min="11267" max="11268" width="13.6640625" style="64" customWidth="1"/>
    <col min="11269" max="11269" width="7.77734375" style="64" customWidth="1"/>
    <col min="11270" max="11270" width="1.21875" style="64" customWidth="1"/>
    <col min="11271" max="11276" width="9" style="64"/>
    <col min="11277" max="11277" width="0" style="64" hidden="1" customWidth="1"/>
    <col min="11278" max="11514" width="9" style="64"/>
    <col min="11515" max="11515" width="4.77734375" style="64" bestFit="1" customWidth="1"/>
    <col min="11516" max="11516" width="20.6640625" style="64" customWidth="1"/>
    <col min="11517" max="11518" width="13.6640625" style="64" customWidth="1"/>
    <col min="11519" max="11519" width="7.77734375" style="64" bestFit="1" customWidth="1"/>
    <col min="11520" max="11520" width="1.21875" style="64" customWidth="1"/>
    <col min="11521" max="11521" width="5" style="64" customWidth="1"/>
    <col min="11522" max="11522" width="20.6640625" style="64" customWidth="1"/>
    <col min="11523" max="11524" width="13.6640625" style="64" customWidth="1"/>
    <col min="11525" max="11525" width="7.77734375" style="64" customWidth="1"/>
    <col min="11526" max="11526" width="1.21875" style="64" customWidth="1"/>
    <col min="11527" max="11532" width="9" style="64"/>
    <col min="11533" max="11533" width="0" style="64" hidden="1" customWidth="1"/>
    <col min="11534" max="11770" width="9" style="64"/>
    <col min="11771" max="11771" width="4.77734375" style="64" bestFit="1" customWidth="1"/>
    <col min="11772" max="11772" width="20.6640625" style="64" customWidth="1"/>
    <col min="11773" max="11774" width="13.6640625" style="64" customWidth="1"/>
    <col min="11775" max="11775" width="7.77734375" style="64" bestFit="1" customWidth="1"/>
    <col min="11776" max="11776" width="1.21875" style="64" customWidth="1"/>
    <col min="11777" max="11777" width="5" style="64" customWidth="1"/>
    <col min="11778" max="11778" width="20.6640625" style="64" customWidth="1"/>
    <col min="11779" max="11780" width="13.6640625" style="64" customWidth="1"/>
    <col min="11781" max="11781" width="7.77734375" style="64" customWidth="1"/>
    <col min="11782" max="11782" width="1.21875" style="64" customWidth="1"/>
    <col min="11783" max="11788" width="9" style="64"/>
    <col min="11789" max="11789" width="0" style="64" hidden="1" customWidth="1"/>
    <col min="11790" max="12026" width="9" style="64"/>
    <col min="12027" max="12027" width="4.77734375" style="64" bestFit="1" customWidth="1"/>
    <col min="12028" max="12028" width="20.6640625" style="64" customWidth="1"/>
    <col min="12029" max="12030" width="13.6640625" style="64" customWidth="1"/>
    <col min="12031" max="12031" width="7.77734375" style="64" bestFit="1" customWidth="1"/>
    <col min="12032" max="12032" width="1.21875" style="64" customWidth="1"/>
    <col min="12033" max="12033" width="5" style="64" customWidth="1"/>
    <col min="12034" max="12034" width="20.6640625" style="64" customWidth="1"/>
    <col min="12035" max="12036" width="13.6640625" style="64" customWidth="1"/>
    <col min="12037" max="12037" width="7.77734375" style="64" customWidth="1"/>
    <col min="12038" max="12038" width="1.21875" style="64" customWidth="1"/>
    <col min="12039" max="12044" width="9" style="64"/>
    <col min="12045" max="12045" width="0" style="64" hidden="1" customWidth="1"/>
    <col min="12046" max="12282" width="9" style="64"/>
    <col min="12283" max="12283" width="4.77734375" style="64" bestFit="1" customWidth="1"/>
    <col min="12284" max="12284" width="20.6640625" style="64" customWidth="1"/>
    <col min="12285" max="12286" width="13.6640625" style="64" customWidth="1"/>
    <col min="12287" max="12287" width="7.77734375" style="64" bestFit="1" customWidth="1"/>
    <col min="12288" max="12288" width="1.21875" style="64" customWidth="1"/>
    <col min="12289" max="12289" width="5" style="64" customWidth="1"/>
    <col min="12290" max="12290" width="20.6640625" style="64" customWidth="1"/>
    <col min="12291" max="12292" width="13.6640625" style="64" customWidth="1"/>
    <col min="12293" max="12293" width="7.77734375" style="64" customWidth="1"/>
    <col min="12294" max="12294" width="1.21875" style="64" customWidth="1"/>
    <col min="12295" max="12300" width="9" style="64"/>
    <col min="12301" max="12301" width="0" style="64" hidden="1" customWidth="1"/>
    <col min="12302" max="12538" width="9" style="64"/>
    <col min="12539" max="12539" width="4.77734375" style="64" bestFit="1" customWidth="1"/>
    <col min="12540" max="12540" width="20.6640625" style="64" customWidth="1"/>
    <col min="12541" max="12542" width="13.6640625" style="64" customWidth="1"/>
    <col min="12543" max="12543" width="7.77734375" style="64" bestFit="1" customWidth="1"/>
    <col min="12544" max="12544" width="1.21875" style="64" customWidth="1"/>
    <col min="12545" max="12545" width="5" style="64" customWidth="1"/>
    <col min="12546" max="12546" width="20.6640625" style="64" customWidth="1"/>
    <col min="12547" max="12548" width="13.6640625" style="64" customWidth="1"/>
    <col min="12549" max="12549" width="7.77734375" style="64" customWidth="1"/>
    <col min="12550" max="12550" width="1.21875" style="64" customWidth="1"/>
    <col min="12551" max="12556" width="9" style="64"/>
    <col min="12557" max="12557" width="0" style="64" hidden="1" customWidth="1"/>
    <col min="12558" max="12794" width="9" style="64"/>
    <col min="12795" max="12795" width="4.77734375" style="64" bestFit="1" customWidth="1"/>
    <col min="12796" max="12796" width="20.6640625" style="64" customWidth="1"/>
    <col min="12797" max="12798" width="13.6640625" style="64" customWidth="1"/>
    <col min="12799" max="12799" width="7.77734375" style="64" bestFit="1" customWidth="1"/>
    <col min="12800" max="12800" width="1.21875" style="64" customWidth="1"/>
    <col min="12801" max="12801" width="5" style="64" customWidth="1"/>
    <col min="12802" max="12802" width="20.6640625" style="64" customWidth="1"/>
    <col min="12803" max="12804" width="13.6640625" style="64" customWidth="1"/>
    <col min="12805" max="12805" width="7.77734375" style="64" customWidth="1"/>
    <col min="12806" max="12806" width="1.21875" style="64" customWidth="1"/>
    <col min="12807" max="12812" width="9" style="64"/>
    <col min="12813" max="12813" width="0" style="64" hidden="1" customWidth="1"/>
    <col min="12814" max="13050" width="9" style="64"/>
    <col min="13051" max="13051" width="4.77734375" style="64" bestFit="1" customWidth="1"/>
    <col min="13052" max="13052" width="20.6640625" style="64" customWidth="1"/>
    <col min="13053" max="13054" width="13.6640625" style="64" customWidth="1"/>
    <col min="13055" max="13055" width="7.77734375" style="64" bestFit="1" customWidth="1"/>
    <col min="13056" max="13056" width="1.21875" style="64" customWidth="1"/>
    <col min="13057" max="13057" width="5" style="64" customWidth="1"/>
    <col min="13058" max="13058" width="20.6640625" style="64" customWidth="1"/>
    <col min="13059" max="13060" width="13.6640625" style="64" customWidth="1"/>
    <col min="13061" max="13061" width="7.77734375" style="64" customWidth="1"/>
    <col min="13062" max="13062" width="1.21875" style="64" customWidth="1"/>
    <col min="13063" max="13068" width="9" style="64"/>
    <col min="13069" max="13069" width="0" style="64" hidden="1" customWidth="1"/>
    <col min="13070" max="13306" width="9" style="64"/>
    <col min="13307" max="13307" width="4.77734375" style="64" bestFit="1" customWidth="1"/>
    <col min="13308" max="13308" width="20.6640625" style="64" customWidth="1"/>
    <col min="13309" max="13310" width="13.6640625" style="64" customWidth="1"/>
    <col min="13311" max="13311" width="7.77734375" style="64" bestFit="1" customWidth="1"/>
    <col min="13312" max="13312" width="1.21875" style="64" customWidth="1"/>
    <col min="13313" max="13313" width="5" style="64" customWidth="1"/>
    <col min="13314" max="13314" width="20.6640625" style="64" customWidth="1"/>
    <col min="13315" max="13316" width="13.6640625" style="64" customWidth="1"/>
    <col min="13317" max="13317" width="7.77734375" style="64" customWidth="1"/>
    <col min="13318" max="13318" width="1.21875" style="64" customWidth="1"/>
    <col min="13319" max="13324" width="9" style="64"/>
    <col min="13325" max="13325" width="0" style="64" hidden="1" customWidth="1"/>
    <col min="13326" max="13562" width="9" style="64"/>
    <col min="13563" max="13563" width="4.77734375" style="64" bestFit="1" customWidth="1"/>
    <col min="13564" max="13564" width="20.6640625" style="64" customWidth="1"/>
    <col min="13565" max="13566" width="13.6640625" style="64" customWidth="1"/>
    <col min="13567" max="13567" width="7.77734375" style="64" bestFit="1" customWidth="1"/>
    <col min="13568" max="13568" width="1.21875" style="64" customWidth="1"/>
    <col min="13569" max="13569" width="5" style="64" customWidth="1"/>
    <col min="13570" max="13570" width="20.6640625" style="64" customWidth="1"/>
    <col min="13571" max="13572" width="13.6640625" style="64" customWidth="1"/>
    <col min="13573" max="13573" width="7.77734375" style="64" customWidth="1"/>
    <col min="13574" max="13574" width="1.21875" style="64" customWidth="1"/>
    <col min="13575" max="13580" width="9" style="64"/>
    <col min="13581" max="13581" width="0" style="64" hidden="1" customWidth="1"/>
    <col min="13582" max="13818" width="9" style="64"/>
    <col min="13819" max="13819" width="4.77734375" style="64" bestFit="1" customWidth="1"/>
    <col min="13820" max="13820" width="20.6640625" style="64" customWidth="1"/>
    <col min="13821" max="13822" width="13.6640625" style="64" customWidth="1"/>
    <col min="13823" max="13823" width="7.77734375" style="64" bestFit="1" customWidth="1"/>
    <col min="13824" max="13824" width="1.21875" style="64" customWidth="1"/>
    <col min="13825" max="13825" width="5" style="64" customWidth="1"/>
    <col min="13826" max="13826" width="20.6640625" style="64" customWidth="1"/>
    <col min="13827" max="13828" width="13.6640625" style="64" customWidth="1"/>
    <col min="13829" max="13829" width="7.77734375" style="64" customWidth="1"/>
    <col min="13830" max="13830" width="1.21875" style="64" customWidth="1"/>
    <col min="13831" max="13836" width="9" style="64"/>
    <col min="13837" max="13837" width="0" style="64" hidden="1" customWidth="1"/>
    <col min="13838" max="14074" width="9" style="64"/>
    <col min="14075" max="14075" width="4.77734375" style="64" bestFit="1" customWidth="1"/>
    <col min="14076" max="14076" width="20.6640625" style="64" customWidth="1"/>
    <col min="14077" max="14078" width="13.6640625" style="64" customWidth="1"/>
    <col min="14079" max="14079" width="7.77734375" style="64" bestFit="1" customWidth="1"/>
    <col min="14080" max="14080" width="1.21875" style="64" customWidth="1"/>
    <col min="14081" max="14081" width="5" style="64" customWidth="1"/>
    <col min="14082" max="14082" width="20.6640625" style="64" customWidth="1"/>
    <col min="14083" max="14084" width="13.6640625" style="64" customWidth="1"/>
    <col min="14085" max="14085" width="7.77734375" style="64" customWidth="1"/>
    <col min="14086" max="14086" width="1.21875" style="64" customWidth="1"/>
    <col min="14087" max="14092" width="9" style="64"/>
    <col min="14093" max="14093" width="0" style="64" hidden="1" customWidth="1"/>
    <col min="14094" max="14330" width="9" style="64"/>
    <col min="14331" max="14331" width="4.77734375" style="64" bestFit="1" customWidth="1"/>
    <col min="14332" max="14332" width="20.6640625" style="64" customWidth="1"/>
    <col min="14333" max="14334" width="13.6640625" style="64" customWidth="1"/>
    <col min="14335" max="14335" width="7.77734375" style="64" bestFit="1" customWidth="1"/>
    <col min="14336" max="14336" width="1.21875" style="64" customWidth="1"/>
    <col min="14337" max="14337" width="5" style="64" customWidth="1"/>
    <col min="14338" max="14338" width="20.6640625" style="64" customWidth="1"/>
    <col min="14339" max="14340" width="13.6640625" style="64" customWidth="1"/>
    <col min="14341" max="14341" width="7.77734375" style="64" customWidth="1"/>
    <col min="14342" max="14342" width="1.21875" style="64" customWidth="1"/>
    <col min="14343" max="14348" width="9" style="64"/>
    <col min="14349" max="14349" width="0" style="64" hidden="1" customWidth="1"/>
    <col min="14350" max="14586" width="9" style="64"/>
    <col min="14587" max="14587" width="4.77734375" style="64" bestFit="1" customWidth="1"/>
    <col min="14588" max="14588" width="20.6640625" style="64" customWidth="1"/>
    <col min="14589" max="14590" width="13.6640625" style="64" customWidth="1"/>
    <col min="14591" max="14591" width="7.77734375" style="64" bestFit="1" customWidth="1"/>
    <col min="14592" max="14592" width="1.21875" style="64" customWidth="1"/>
    <col min="14593" max="14593" width="5" style="64" customWidth="1"/>
    <col min="14594" max="14594" width="20.6640625" style="64" customWidth="1"/>
    <col min="14595" max="14596" width="13.6640625" style="64" customWidth="1"/>
    <col min="14597" max="14597" width="7.77734375" style="64" customWidth="1"/>
    <col min="14598" max="14598" width="1.21875" style="64" customWidth="1"/>
    <col min="14599" max="14604" width="9" style="64"/>
    <col min="14605" max="14605" width="0" style="64" hidden="1" customWidth="1"/>
    <col min="14606" max="14842" width="9" style="64"/>
    <col min="14843" max="14843" width="4.77734375" style="64" bestFit="1" customWidth="1"/>
    <col min="14844" max="14844" width="20.6640625" style="64" customWidth="1"/>
    <col min="14845" max="14846" width="13.6640625" style="64" customWidth="1"/>
    <col min="14847" max="14847" width="7.77734375" style="64" bestFit="1" customWidth="1"/>
    <col min="14848" max="14848" width="1.21875" style="64" customWidth="1"/>
    <col min="14849" max="14849" width="5" style="64" customWidth="1"/>
    <col min="14850" max="14850" width="20.6640625" style="64" customWidth="1"/>
    <col min="14851" max="14852" width="13.6640625" style="64" customWidth="1"/>
    <col min="14853" max="14853" width="7.77734375" style="64" customWidth="1"/>
    <col min="14854" max="14854" width="1.21875" style="64" customWidth="1"/>
    <col min="14855" max="14860" width="9" style="64"/>
    <col min="14861" max="14861" width="0" style="64" hidden="1" customWidth="1"/>
    <col min="14862" max="15098" width="9" style="64"/>
    <col min="15099" max="15099" width="4.77734375" style="64" bestFit="1" customWidth="1"/>
    <col min="15100" max="15100" width="20.6640625" style="64" customWidth="1"/>
    <col min="15101" max="15102" width="13.6640625" style="64" customWidth="1"/>
    <col min="15103" max="15103" width="7.77734375" style="64" bestFit="1" customWidth="1"/>
    <col min="15104" max="15104" width="1.21875" style="64" customWidth="1"/>
    <col min="15105" max="15105" width="5" style="64" customWidth="1"/>
    <col min="15106" max="15106" width="20.6640625" style="64" customWidth="1"/>
    <col min="15107" max="15108" width="13.6640625" style="64" customWidth="1"/>
    <col min="15109" max="15109" width="7.77734375" style="64" customWidth="1"/>
    <col min="15110" max="15110" width="1.21875" style="64" customWidth="1"/>
    <col min="15111" max="15116" width="9" style="64"/>
    <col min="15117" max="15117" width="0" style="64" hidden="1" customWidth="1"/>
    <col min="15118" max="15354" width="9" style="64"/>
    <col min="15355" max="15355" width="4.77734375" style="64" bestFit="1" customWidth="1"/>
    <col min="15356" max="15356" width="20.6640625" style="64" customWidth="1"/>
    <col min="15357" max="15358" width="13.6640625" style="64" customWidth="1"/>
    <col min="15359" max="15359" width="7.77734375" style="64" bestFit="1" customWidth="1"/>
    <col min="15360" max="15360" width="1.21875" style="64" customWidth="1"/>
    <col min="15361" max="15361" width="5" style="64" customWidth="1"/>
    <col min="15362" max="15362" width="20.6640625" style="64" customWidth="1"/>
    <col min="15363" max="15364" width="13.6640625" style="64" customWidth="1"/>
    <col min="15365" max="15365" width="7.77734375" style="64" customWidth="1"/>
    <col min="15366" max="15366" width="1.21875" style="64" customWidth="1"/>
    <col min="15367" max="15372" width="9" style="64"/>
    <col min="15373" max="15373" width="0" style="64" hidden="1" customWidth="1"/>
    <col min="15374" max="15610" width="9" style="64"/>
    <col min="15611" max="15611" width="4.77734375" style="64" bestFit="1" customWidth="1"/>
    <col min="15612" max="15612" width="20.6640625" style="64" customWidth="1"/>
    <col min="15613" max="15614" width="13.6640625" style="64" customWidth="1"/>
    <col min="15615" max="15615" width="7.77734375" style="64" bestFit="1" customWidth="1"/>
    <col min="15616" max="15616" width="1.21875" style="64" customWidth="1"/>
    <col min="15617" max="15617" width="5" style="64" customWidth="1"/>
    <col min="15618" max="15618" width="20.6640625" style="64" customWidth="1"/>
    <col min="15619" max="15620" width="13.6640625" style="64" customWidth="1"/>
    <col min="15621" max="15621" width="7.77734375" style="64" customWidth="1"/>
    <col min="15622" max="15622" width="1.21875" style="64" customWidth="1"/>
    <col min="15623" max="15628" width="9" style="64"/>
    <col min="15629" max="15629" width="0" style="64" hidden="1" customWidth="1"/>
    <col min="15630" max="15866" width="9" style="64"/>
    <col min="15867" max="15867" width="4.77734375" style="64" bestFit="1" customWidth="1"/>
    <col min="15868" max="15868" width="20.6640625" style="64" customWidth="1"/>
    <col min="15869" max="15870" width="13.6640625" style="64" customWidth="1"/>
    <col min="15871" max="15871" width="7.77734375" style="64" bestFit="1" customWidth="1"/>
    <col min="15872" max="15872" width="1.21875" style="64" customWidth="1"/>
    <col min="15873" max="15873" width="5" style="64" customWidth="1"/>
    <col min="15874" max="15874" width="20.6640625" style="64" customWidth="1"/>
    <col min="15875" max="15876" width="13.6640625" style="64" customWidth="1"/>
    <col min="15877" max="15877" width="7.77734375" style="64" customWidth="1"/>
    <col min="15878" max="15878" width="1.21875" style="64" customWidth="1"/>
    <col min="15879" max="15884" width="9" style="64"/>
    <col min="15885" max="15885" width="0" style="64" hidden="1" customWidth="1"/>
    <col min="15886" max="16122" width="9" style="64"/>
    <col min="16123" max="16123" width="4.77734375" style="64" bestFit="1" customWidth="1"/>
    <col min="16124" max="16124" width="20.6640625" style="64" customWidth="1"/>
    <col min="16125" max="16126" width="13.6640625" style="64" customWidth="1"/>
    <col min="16127" max="16127" width="7.77734375" style="64" bestFit="1" customWidth="1"/>
    <col min="16128" max="16128" width="1.21875" style="64" customWidth="1"/>
    <col min="16129" max="16129" width="5" style="64" customWidth="1"/>
    <col min="16130" max="16130" width="20.6640625" style="64" customWidth="1"/>
    <col min="16131" max="16132" width="13.6640625" style="64" customWidth="1"/>
    <col min="16133" max="16133" width="7.77734375" style="64" customWidth="1"/>
    <col min="16134" max="16134" width="1.21875" style="64" customWidth="1"/>
    <col min="16135" max="16140" width="9" style="64"/>
    <col min="16141" max="16141" width="0" style="64" hidden="1" customWidth="1"/>
    <col min="16142" max="16384" width="9" style="64"/>
  </cols>
  <sheetData>
    <row r="2" spans="2:13" ht="21">
      <c r="B2" s="75" t="s">
        <v>227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2:13">
      <c r="F3" s="65"/>
      <c r="L3" s="65" t="s">
        <v>13</v>
      </c>
    </row>
    <row r="4" spans="2:13">
      <c r="B4" s="66" t="s">
        <v>14</v>
      </c>
      <c r="C4" s="67" t="s">
        <v>15</v>
      </c>
      <c r="D4" s="68" t="s">
        <v>16</v>
      </c>
      <c r="E4" s="68" t="s">
        <v>17</v>
      </c>
      <c r="F4" s="69" t="s">
        <v>18</v>
      </c>
      <c r="G4" s="122"/>
      <c r="H4" s="66" t="s">
        <v>14</v>
      </c>
      <c r="I4" s="67" t="s">
        <v>15</v>
      </c>
      <c r="J4" s="68" t="s">
        <v>16</v>
      </c>
      <c r="K4" s="68" t="s">
        <v>17</v>
      </c>
      <c r="L4" s="69" t="s">
        <v>18</v>
      </c>
    </row>
    <row r="5" spans="2:13">
      <c r="B5" s="70">
        <v>1</v>
      </c>
      <c r="C5" s="76" t="s">
        <v>208</v>
      </c>
      <c r="D5" s="77" t="s">
        <v>19</v>
      </c>
      <c r="E5" s="78">
        <v>17511065.149999999</v>
      </c>
      <c r="F5" s="79">
        <v>16.377359904529598</v>
      </c>
      <c r="G5" s="122"/>
      <c r="H5" s="70">
        <f>IF(E78=K5,B78,B78+1)</f>
        <v>75</v>
      </c>
      <c r="I5" s="88" t="s">
        <v>87</v>
      </c>
      <c r="J5" s="89" t="s">
        <v>88</v>
      </c>
      <c r="K5" s="90">
        <v>41765.623</v>
      </c>
      <c r="L5" s="83">
        <v>-3.2495638940402927</v>
      </c>
    </row>
    <row r="6" spans="2:13">
      <c r="B6" s="70">
        <f t="shared" ref="B6:B37" si="0">IF(E5=E6,B5,B5+1)</f>
        <v>2</v>
      </c>
      <c r="C6" s="80" t="s">
        <v>22</v>
      </c>
      <c r="D6" s="81" t="s">
        <v>23</v>
      </c>
      <c r="E6" s="82">
        <v>16165772.130000001</v>
      </c>
      <c r="F6" s="83">
        <v>6.444524202830749</v>
      </c>
      <c r="G6" s="122"/>
      <c r="H6" s="123">
        <f t="shared" ref="H6:H37" si="1">IF(K5=K6,H5,H5+1)</f>
        <v>76</v>
      </c>
      <c r="I6" s="128" t="s">
        <v>89</v>
      </c>
      <c r="J6" s="129" t="s">
        <v>84</v>
      </c>
      <c r="K6" s="130">
        <v>41764.813999999998</v>
      </c>
      <c r="L6" s="127">
        <v>24.690032007848359</v>
      </c>
    </row>
    <row r="7" spans="2:13">
      <c r="B7" s="70">
        <f t="shared" si="0"/>
        <v>3</v>
      </c>
      <c r="C7" s="80" t="s">
        <v>26</v>
      </c>
      <c r="D7" s="81" t="s">
        <v>27</v>
      </c>
      <c r="E7" s="82">
        <v>8538600.4590000007</v>
      </c>
      <c r="F7" s="83">
        <v>0.20640524476291944</v>
      </c>
      <c r="G7" s="122"/>
      <c r="H7" s="70">
        <f t="shared" si="1"/>
        <v>77</v>
      </c>
      <c r="I7" s="88" t="s">
        <v>178</v>
      </c>
      <c r="J7" s="89" t="s">
        <v>104</v>
      </c>
      <c r="K7" s="90">
        <v>39287.459000000003</v>
      </c>
      <c r="L7" s="83">
        <v>-21.641348743122933</v>
      </c>
    </row>
    <row r="8" spans="2:13">
      <c r="B8" s="70">
        <f t="shared" si="0"/>
        <v>4</v>
      </c>
      <c r="C8" s="80" t="s">
        <v>36</v>
      </c>
      <c r="D8" s="81" t="s">
        <v>37</v>
      </c>
      <c r="E8" s="82">
        <v>8165000.5470000003</v>
      </c>
      <c r="F8" s="83">
        <v>9.4157317450699054</v>
      </c>
      <c r="G8" s="122"/>
      <c r="H8" s="70">
        <f t="shared" si="1"/>
        <v>78</v>
      </c>
      <c r="I8" s="88" t="s">
        <v>189</v>
      </c>
      <c r="J8" s="89" t="s">
        <v>121</v>
      </c>
      <c r="K8" s="90">
        <v>38972.175999999999</v>
      </c>
      <c r="L8" s="83">
        <v>8.4867082808873278</v>
      </c>
    </row>
    <row r="9" spans="2:13">
      <c r="B9" s="70">
        <f t="shared" si="0"/>
        <v>5</v>
      </c>
      <c r="C9" s="80" t="s">
        <v>31</v>
      </c>
      <c r="D9" s="81" t="s">
        <v>32</v>
      </c>
      <c r="E9" s="82">
        <v>7374270.7769999998</v>
      </c>
      <c r="F9" s="83">
        <v>-1.8277308451515211</v>
      </c>
      <c r="G9" s="122"/>
      <c r="H9" s="70">
        <f t="shared" si="1"/>
        <v>79</v>
      </c>
      <c r="I9" s="88" t="s">
        <v>56</v>
      </c>
      <c r="J9" s="89" t="s">
        <v>57</v>
      </c>
      <c r="K9" s="90">
        <v>33663.777000000002</v>
      </c>
      <c r="L9" s="83">
        <v>35.013141248488409</v>
      </c>
    </row>
    <row r="10" spans="2:13">
      <c r="B10" s="70">
        <f t="shared" si="0"/>
        <v>6</v>
      </c>
      <c r="C10" s="80" t="s">
        <v>41</v>
      </c>
      <c r="D10" s="81" t="s">
        <v>42</v>
      </c>
      <c r="E10" s="82">
        <v>6811399.6730000004</v>
      </c>
      <c r="F10" s="83">
        <v>8.0633068852404222</v>
      </c>
      <c r="G10" s="122"/>
      <c r="H10" s="70">
        <f t="shared" si="1"/>
        <v>80</v>
      </c>
      <c r="I10" s="88" t="s">
        <v>150</v>
      </c>
      <c r="J10" s="89" t="s">
        <v>73</v>
      </c>
      <c r="K10" s="90">
        <v>33573.123</v>
      </c>
      <c r="L10" s="83">
        <v>-10.242807914858744</v>
      </c>
    </row>
    <row r="11" spans="2:13">
      <c r="B11" s="70">
        <f t="shared" si="0"/>
        <v>7</v>
      </c>
      <c r="C11" s="80" t="s">
        <v>46</v>
      </c>
      <c r="D11" s="81" t="s">
        <v>42</v>
      </c>
      <c r="E11" s="82">
        <v>4638976.5930000003</v>
      </c>
      <c r="F11" s="83">
        <v>7.2458585643945526</v>
      </c>
      <c r="G11" s="122"/>
      <c r="H11" s="123">
        <f t="shared" si="1"/>
        <v>81</v>
      </c>
      <c r="I11" s="128" t="s">
        <v>92</v>
      </c>
      <c r="J11" s="129" t="s">
        <v>84</v>
      </c>
      <c r="K11" s="130">
        <v>32446.198</v>
      </c>
      <c r="L11" s="127">
        <v>12.779156776044331</v>
      </c>
    </row>
    <row r="12" spans="2:13">
      <c r="B12" s="123">
        <f t="shared" si="0"/>
        <v>8</v>
      </c>
      <c r="C12" s="124" t="s">
        <v>45</v>
      </c>
      <c r="D12" s="125" t="s">
        <v>59</v>
      </c>
      <c r="E12" s="126">
        <v>4617600.3339999998</v>
      </c>
      <c r="F12" s="127">
        <v>8.8073422672736683</v>
      </c>
      <c r="G12" s="122"/>
      <c r="H12" s="70">
        <f t="shared" si="1"/>
        <v>82</v>
      </c>
      <c r="I12" s="88" t="s">
        <v>43</v>
      </c>
      <c r="J12" s="89" t="s">
        <v>44</v>
      </c>
      <c r="K12" s="90">
        <v>27994.249</v>
      </c>
      <c r="L12" s="83" t="s">
        <v>230</v>
      </c>
    </row>
    <row r="13" spans="2:13">
      <c r="B13" s="70">
        <f t="shared" si="0"/>
        <v>9</v>
      </c>
      <c r="C13" s="80" t="s">
        <v>50</v>
      </c>
      <c r="D13" s="81" t="s">
        <v>23</v>
      </c>
      <c r="E13" s="82">
        <v>3741290.5290000001</v>
      </c>
      <c r="F13" s="83">
        <v>3.1488877726110616</v>
      </c>
      <c r="G13" s="122"/>
      <c r="H13" s="70">
        <f t="shared" si="1"/>
        <v>83</v>
      </c>
      <c r="I13" s="88" t="s">
        <v>63</v>
      </c>
      <c r="J13" s="89" t="s">
        <v>64</v>
      </c>
      <c r="K13" s="90">
        <v>26612.498</v>
      </c>
      <c r="L13" s="83">
        <v>-2.6413045645454787</v>
      </c>
    </row>
    <row r="14" spans="2:13">
      <c r="B14" s="70">
        <f t="shared" si="0"/>
        <v>10</v>
      </c>
      <c r="C14" s="80" t="s">
        <v>54</v>
      </c>
      <c r="D14" s="81" t="s">
        <v>55</v>
      </c>
      <c r="E14" s="82">
        <v>2156606.06</v>
      </c>
      <c r="F14" s="83">
        <v>-3.5009376625469457</v>
      </c>
      <c r="G14" s="122"/>
      <c r="H14" s="70">
        <f t="shared" si="1"/>
        <v>84</v>
      </c>
      <c r="I14" s="88" t="s">
        <v>166</v>
      </c>
      <c r="J14" s="89" t="s">
        <v>67</v>
      </c>
      <c r="K14" s="90">
        <v>26466.296999999999</v>
      </c>
      <c r="L14" s="83">
        <v>-45.732902088417106</v>
      </c>
    </row>
    <row r="15" spans="2:13">
      <c r="B15" s="70">
        <f t="shared" si="0"/>
        <v>11</v>
      </c>
      <c r="C15" s="80" t="s">
        <v>135</v>
      </c>
      <c r="D15" s="81" t="s">
        <v>102</v>
      </c>
      <c r="E15" s="82">
        <v>1756370.669</v>
      </c>
      <c r="F15" s="83">
        <v>4.0342021716967054</v>
      </c>
      <c r="G15" s="122"/>
      <c r="H15" s="70">
        <f t="shared" si="1"/>
        <v>85</v>
      </c>
      <c r="I15" s="88" t="s">
        <v>206</v>
      </c>
      <c r="J15" s="89" t="s">
        <v>44</v>
      </c>
      <c r="K15" s="90">
        <v>25319.625</v>
      </c>
      <c r="L15" s="83">
        <v>-18.164924682819745</v>
      </c>
    </row>
    <row r="16" spans="2:13">
      <c r="B16" s="70">
        <f t="shared" si="0"/>
        <v>12</v>
      </c>
      <c r="C16" s="80" t="s">
        <v>75</v>
      </c>
      <c r="D16" s="81" t="s">
        <v>52</v>
      </c>
      <c r="E16" s="82">
        <v>1688691.469</v>
      </c>
      <c r="F16" s="83">
        <v>-11.554144124984376</v>
      </c>
      <c r="G16" s="122"/>
      <c r="H16" s="70">
        <f t="shared" si="1"/>
        <v>86</v>
      </c>
      <c r="I16" s="88" t="s">
        <v>172</v>
      </c>
      <c r="J16" s="89" t="s">
        <v>130</v>
      </c>
      <c r="K16" s="90">
        <v>24761.224999999999</v>
      </c>
      <c r="L16" s="83">
        <v>3.7463961852041336</v>
      </c>
    </row>
    <row r="17" spans="2:12">
      <c r="B17" s="123">
        <f t="shared" si="0"/>
        <v>13</v>
      </c>
      <c r="C17" s="124" t="s">
        <v>35</v>
      </c>
      <c r="D17" s="125" t="s">
        <v>59</v>
      </c>
      <c r="E17" s="126">
        <v>1427251.246</v>
      </c>
      <c r="F17" s="127">
        <v>3.8598248977784095</v>
      </c>
      <c r="G17" s="122"/>
      <c r="H17" s="70">
        <f t="shared" si="1"/>
        <v>87</v>
      </c>
      <c r="I17" s="88" t="s">
        <v>123</v>
      </c>
      <c r="J17" s="89" t="s">
        <v>107</v>
      </c>
      <c r="K17" s="90">
        <v>23915.317999999999</v>
      </c>
      <c r="L17" s="83">
        <v>13.577451715858686</v>
      </c>
    </row>
    <row r="18" spans="2:12">
      <c r="B18" s="70">
        <f t="shared" si="0"/>
        <v>14</v>
      </c>
      <c r="C18" s="80" t="s">
        <v>70</v>
      </c>
      <c r="D18" s="81" t="s">
        <v>19</v>
      </c>
      <c r="E18" s="82">
        <v>1340826.4539999999</v>
      </c>
      <c r="F18" s="83">
        <v>25.002460075020167</v>
      </c>
      <c r="G18" s="122"/>
      <c r="H18" s="70">
        <f t="shared" si="1"/>
        <v>88</v>
      </c>
      <c r="I18" s="88" t="s">
        <v>146</v>
      </c>
      <c r="J18" s="89" t="s">
        <v>88</v>
      </c>
      <c r="K18" s="90">
        <v>22329.257000000001</v>
      </c>
      <c r="L18" s="83">
        <v>45.301658036233192</v>
      </c>
    </row>
    <row r="19" spans="2:12">
      <c r="B19" s="70">
        <f t="shared" si="0"/>
        <v>15</v>
      </c>
      <c r="C19" s="80" t="s">
        <v>79</v>
      </c>
      <c r="D19" s="81" t="s">
        <v>23</v>
      </c>
      <c r="E19" s="82">
        <v>1313339.4979999999</v>
      </c>
      <c r="F19" s="83">
        <v>8.7167504510307765</v>
      </c>
      <c r="G19" s="122"/>
      <c r="H19" s="70">
        <f t="shared" si="1"/>
        <v>89</v>
      </c>
      <c r="I19" s="88" t="s">
        <v>76</v>
      </c>
      <c r="J19" s="89" t="s">
        <v>77</v>
      </c>
      <c r="K19" s="90">
        <v>21353.541000000001</v>
      </c>
      <c r="L19" s="83">
        <v>7.4842271031376555</v>
      </c>
    </row>
    <row r="20" spans="2:12">
      <c r="B20" s="70">
        <f t="shared" si="0"/>
        <v>16</v>
      </c>
      <c r="C20" s="80" t="s">
        <v>62</v>
      </c>
      <c r="D20" s="81" t="s">
        <v>27</v>
      </c>
      <c r="E20" s="82">
        <v>1269285.0719999999</v>
      </c>
      <c r="F20" s="83">
        <v>-1.2552409778426465</v>
      </c>
      <c r="G20" s="122"/>
      <c r="H20" s="70">
        <f t="shared" si="1"/>
        <v>90</v>
      </c>
      <c r="I20" s="88" t="s">
        <v>205</v>
      </c>
      <c r="J20" s="89" t="s">
        <v>44</v>
      </c>
      <c r="K20" s="90">
        <v>20017.969000000001</v>
      </c>
      <c r="L20" s="83">
        <v>4.3814573025574504</v>
      </c>
    </row>
    <row r="21" spans="2:12">
      <c r="B21" s="70">
        <f t="shared" si="0"/>
        <v>17</v>
      </c>
      <c r="C21" s="80" t="s">
        <v>72</v>
      </c>
      <c r="D21" s="81" t="s">
        <v>73</v>
      </c>
      <c r="E21" s="82">
        <v>1241003.548</v>
      </c>
      <c r="F21" s="83">
        <v>6.604960398638255</v>
      </c>
      <c r="G21" s="122"/>
      <c r="H21" s="70">
        <f t="shared" si="1"/>
        <v>91</v>
      </c>
      <c r="I21" s="88" t="s">
        <v>113</v>
      </c>
      <c r="J21" s="89" t="s">
        <v>114</v>
      </c>
      <c r="K21" s="90">
        <v>19347.825000000001</v>
      </c>
      <c r="L21" s="83">
        <v>-28.027704302191452</v>
      </c>
    </row>
    <row r="22" spans="2:12">
      <c r="B22" s="70">
        <f t="shared" si="0"/>
        <v>18</v>
      </c>
      <c r="C22" s="80" t="s">
        <v>66</v>
      </c>
      <c r="D22" s="81" t="s">
        <v>67</v>
      </c>
      <c r="E22" s="82">
        <v>1121616.317</v>
      </c>
      <c r="F22" s="83">
        <v>4.2547986834825764</v>
      </c>
      <c r="G22" s="122"/>
      <c r="H22" s="70">
        <f t="shared" si="1"/>
        <v>92</v>
      </c>
      <c r="I22" s="88" t="s">
        <v>108</v>
      </c>
      <c r="J22" s="89" t="s">
        <v>77</v>
      </c>
      <c r="K22" s="90">
        <v>17950.11</v>
      </c>
      <c r="L22" s="83">
        <v>4.2396351739655955</v>
      </c>
    </row>
    <row r="23" spans="2:12">
      <c r="B23" s="123">
        <f t="shared" si="0"/>
        <v>19</v>
      </c>
      <c r="C23" s="124" t="s">
        <v>53</v>
      </c>
      <c r="D23" s="125" t="s">
        <v>85</v>
      </c>
      <c r="E23" s="126">
        <v>1054714.32</v>
      </c>
      <c r="F23" s="127">
        <v>18.70790681753698</v>
      </c>
      <c r="G23" s="122"/>
      <c r="H23" s="70">
        <f t="shared" si="1"/>
        <v>93</v>
      </c>
      <c r="I23" s="88" t="s">
        <v>200</v>
      </c>
      <c r="J23" s="89" t="s">
        <v>60</v>
      </c>
      <c r="K23" s="90">
        <v>17529.004000000001</v>
      </c>
      <c r="L23" s="83">
        <v>8.4805748398520961</v>
      </c>
    </row>
    <row r="24" spans="2:12">
      <c r="B24" s="123">
        <f t="shared" si="0"/>
        <v>20</v>
      </c>
      <c r="C24" s="124" t="s">
        <v>30</v>
      </c>
      <c r="D24" s="125" t="s">
        <v>59</v>
      </c>
      <c r="E24" s="126">
        <v>1024697.393</v>
      </c>
      <c r="F24" s="127">
        <v>0.10167980746579985</v>
      </c>
      <c r="G24" s="122"/>
      <c r="H24" s="70">
        <f t="shared" si="1"/>
        <v>94</v>
      </c>
      <c r="I24" s="88" t="s">
        <v>98</v>
      </c>
      <c r="J24" s="89" t="s">
        <v>44</v>
      </c>
      <c r="K24" s="90">
        <v>14006.891</v>
      </c>
      <c r="L24" s="83">
        <v>0.80019004441589914</v>
      </c>
    </row>
    <row r="25" spans="2:12">
      <c r="B25" s="123">
        <f t="shared" si="0"/>
        <v>21</v>
      </c>
      <c r="C25" s="124" t="s">
        <v>69</v>
      </c>
      <c r="D25" s="125" t="s">
        <v>85</v>
      </c>
      <c r="E25" s="126">
        <v>1024377.868</v>
      </c>
      <c r="F25" s="127">
        <v>16.273022337322445</v>
      </c>
      <c r="G25" s="122"/>
      <c r="H25" s="70">
        <f t="shared" si="1"/>
        <v>95</v>
      </c>
      <c r="I25" s="88" t="s">
        <v>111</v>
      </c>
      <c r="J25" s="89" t="s">
        <v>44</v>
      </c>
      <c r="K25" s="90">
        <v>12727.584000000001</v>
      </c>
      <c r="L25" s="83">
        <v>8.5928153368646036</v>
      </c>
    </row>
    <row r="26" spans="2:12">
      <c r="B26" s="70">
        <f t="shared" si="0"/>
        <v>22</v>
      </c>
      <c r="C26" s="80" t="s">
        <v>201</v>
      </c>
      <c r="D26" s="81" t="s">
        <v>42</v>
      </c>
      <c r="E26" s="82">
        <v>1011304.392</v>
      </c>
      <c r="F26" s="83">
        <v>8.0036843738214145</v>
      </c>
      <c r="G26" s="122"/>
      <c r="H26" s="70">
        <f t="shared" si="1"/>
        <v>96</v>
      </c>
      <c r="I26" s="88" t="s">
        <v>81</v>
      </c>
      <c r="J26" s="89" t="s">
        <v>55</v>
      </c>
      <c r="K26" s="90">
        <v>11631.567999999999</v>
      </c>
      <c r="L26" s="83">
        <v>9.2451688070542417</v>
      </c>
    </row>
    <row r="27" spans="2:12">
      <c r="B27" s="123">
        <f t="shared" si="0"/>
        <v>23</v>
      </c>
      <c r="C27" s="124" t="s">
        <v>83</v>
      </c>
      <c r="D27" s="125" t="s">
        <v>84</v>
      </c>
      <c r="E27" s="126">
        <v>934605.304</v>
      </c>
      <c r="F27" s="127">
        <v>0.19805921963515516</v>
      </c>
      <c r="G27" s="122"/>
      <c r="H27" s="70">
        <f t="shared" si="1"/>
        <v>97</v>
      </c>
      <c r="I27" s="88" t="s">
        <v>207</v>
      </c>
      <c r="J27" s="89" t="s">
        <v>130</v>
      </c>
      <c r="K27" s="90">
        <v>10845.272999999999</v>
      </c>
      <c r="L27" s="83">
        <v>-59.920812614725868</v>
      </c>
    </row>
    <row r="28" spans="2:12">
      <c r="B28" s="70">
        <f t="shared" si="0"/>
        <v>24</v>
      </c>
      <c r="C28" s="80" t="s">
        <v>101</v>
      </c>
      <c r="D28" s="81" t="s">
        <v>102</v>
      </c>
      <c r="E28" s="82">
        <v>669449.34600000002</v>
      </c>
      <c r="F28" s="83">
        <v>-0.32067842123738899</v>
      </c>
      <c r="G28" s="122"/>
      <c r="H28" s="70">
        <f t="shared" si="1"/>
        <v>98</v>
      </c>
      <c r="I28" s="88" t="s">
        <v>120</v>
      </c>
      <c r="J28" s="89" t="s">
        <v>121</v>
      </c>
      <c r="K28" s="90">
        <v>10433.982</v>
      </c>
      <c r="L28" s="83">
        <v>33.35506928430226</v>
      </c>
    </row>
    <row r="29" spans="2:12">
      <c r="B29" s="70">
        <f t="shared" si="0"/>
        <v>25</v>
      </c>
      <c r="C29" s="80" t="s">
        <v>93</v>
      </c>
      <c r="D29" s="81" t="s">
        <v>52</v>
      </c>
      <c r="E29" s="82">
        <v>606375.87899999996</v>
      </c>
      <c r="F29" s="83">
        <v>-0.90086251874627976</v>
      </c>
      <c r="G29" s="122"/>
      <c r="H29" s="70">
        <f t="shared" si="1"/>
        <v>99</v>
      </c>
      <c r="I29" s="88" t="s">
        <v>33</v>
      </c>
      <c r="J29" s="89" t="s">
        <v>34</v>
      </c>
      <c r="K29" s="90">
        <v>8023.9660000000003</v>
      </c>
      <c r="L29" s="83">
        <v>-16.868451122348006</v>
      </c>
    </row>
    <row r="30" spans="2:12">
      <c r="B30" s="70">
        <f t="shared" si="0"/>
        <v>26</v>
      </c>
      <c r="C30" s="80" t="s">
        <v>190</v>
      </c>
      <c r="D30" s="81" t="s">
        <v>37</v>
      </c>
      <c r="E30" s="82">
        <v>546794.78399999999</v>
      </c>
      <c r="F30" s="83">
        <v>17.076025101964447</v>
      </c>
      <c r="G30" s="122"/>
      <c r="H30" s="70">
        <f t="shared" si="1"/>
        <v>100</v>
      </c>
      <c r="I30" s="88" t="s">
        <v>136</v>
      </c>
      <c r="J30" s="89" t="s">
        <v>137</v>
      </c>
      <c r="K30" s="90">
        <v>6759.3159999999998</v>
      </c>
      <c r="L30" s="83">
        <v>89.253141612073563</v>
      </c>
    </row>
    <row r="31" spans="2:12">
      <c r="B31" s="123">
        <f t="shared" si="0"/>
        <v>27</v>
      </c>
      <c r="C31" s="124" t="s">
        <v>65</v>
      </c>
      <c r="D31" s="125" t="s">
        <v>85</v>
      </c>
      <c r="E31" s="126">
        <v>523317.02899999998</v>
      </c>
      <c r="F31" s="127">
        <v>1.8682525963606906</v>
      </c>
      <c r="G31" s="122"/>
      <c r="H31" s="70">
        <f t="shared" si="1"/>
        <v>101</v>
      </c>
      <c r="I31" s="88" t="s">
        <v>105</v>
      </c>
      <c r="J31" s="89" t="s">
        <v>86</v>
      </c>
      <c r="K31" s="90">
        <v>6703.0060000000003</v>
      </c>
      <c r="L31" s="83">
        <v>25.895045734813777</v>
      </c>
    </row>
    <row r="32" spans="2:12">
      <c r="B32" s="123">
        <f t="shared" si="0"/>
        <v>28</v>
      </c>
      <c r="C32" s="124" t="s">
        <v>40</v>
      </c>
      <c r="D32" s="125" t="s">
        <v>59</v>
      </c>
      <c r="E32" s="126">
        <v>470197.69300000003</v>
      </c>
      <c r="F32" s="127">
        <v>-6.2058458536659487</v>
      </c>
      <c r="G32" s="122"/>
      <c r="H32" s="70">
        <f t="shared" si="1"/>
        <v>102</v>
      </c>
      <c r="I32" s="88" t="s">
        <v>90</v>
      </c>
      <c r="J32" s="89" t="s">
        <v>91</v>
      </c>
      <c r="K32" s="90">
        <v>6317.4210000000003</v>
      </c>
      <c r="L32" s="83">
        <v>-6.5534821780803014</v>
      </c>
    </row>
    <row r="33" spans="2:12">
      <c r="B33" s="70">
        <f t="shared" si="0"/>
        <v>29</v>
      </c>
      <c r="C33" s="80" t="s">
        <v>128</v>
      </c>
      <c r="D33" s="81" t="s">
        <v>19</v>
      </c>
      <c r="E33" s="82">
        <v>450519.76400000002</v>
      </c>
      <c r="F33" s="83">
        <v>5.1855094123090879</v>
      </c>
      <c r="G33" s="122"/>
      <c r="H33" s="70">
        <f t="shared" si="1"/>
        <v>103</v>
      </c>
      <c r="I33" s="88" t="s">
        <v>132</v>
      </c>
      <c r="J33" s="89" t="s">
        <v>77</v>
      </c>
      <c r="K33" s="90">
        <v>5900.7650000000003</v>
      </c>
      <c r="L33" s="83">
        <v>2.0915853875015387</v>
      </c>
    </row>
    <row r="34" spans="2:12">
      <c r="B34" s="70">
        <f t="shared" si="0"/>
        <v>30</v>
      </c>
      <c r="C34" s="80" t="s">
        <v>124</v>
      </c>
      <c r="D34" s="81" t="s">
        <v>55</v>
      </c>
      <c r="E34" s="82">
        <v>448924.89600000001</v>
      </c>
      <c r="F34" s="83">
        <v>9.972793029688205</v>
      </c>
      <c r="G34" s="122"/>
      <c r="H34" s="70">
        <f t="shared" si="1"/>
        <v>104</v>
      </c>
      <c r="I34" s="88" t="s">
        <v>129</v>
      </c>
      <c r="J34" s="89" t="s">
        <v>130</v>
      </c>
      <c r="K34" s="90">
        <v>5814.4359999999997</v>
      </c>
      <c r="L34" s="83">
        <v>72.348115902678927</v>
      </c>
    </row>
    <row r="35" spans="2:12">
      <c r="B35" s="70">
        <f t="shared" si="0"/>
        <v>31</v>
      </c>
      <c r="C35" s="80" t="s">
        <v>122</v>
      </c>
      <c r="D35" s="81" t="s">
        <v>34</v>
      </c>
      <c r="E35" s="82">
        <v>419242.87199999997</v>
      </c>
      <c r="F35" s="83">
        <v>23.505007810362642</v>
      </c>
      <c r="G35" s="122"/>
      <c r="H35" s="70">
        <f t="shared" si="1"/>
        <v>105</v>
      </c>
      <c r="I35" s="88" t="s">
        <v>51</v>
      </c>
      <c r="J35" s="89" t="s">
        <v>52</v>
      </c>
      <c r="K35" s="90">
        <v>5470.8050000000003</v>
      </c>
      <c r="L35" s="83">
        <v>-35.019509095336232</v>
      </c>
    </row>
    <row r="36" spans="2:12">
      <c r="B36" s="70">
        <f t="shared" si="0"/>
        <v>32</v>
      </c>
      <c r="C36" s="80" t="s">
        <v>202</v>
      </c>
      <c r="D36" s="81" t="s">
        <v>42</v>
      </c>
      <c r="E36" s="82">
        <v>399672.96600000001</v>
      </c>
      <c r="F36" s="83">
        <v>-1.6775147377588269</v>
      </c>
      <c r="G36" s="122"/>
      <c r="H36" s="70">
        <f t="shared" si="1"/>
        <v>106</v>
      </c>
      <c r="I36" s="88" t="s">
        <v>106</v>
      </c>
      <c r="J36" s="89" t="s">
        <v>107</v>
      </c>
      <c r="K36" s="90">
        <v>5107.8609999999999</v>
      </c>
      <c r="L36" s="83">
        <v>-5.2758064154206608</v>
      </c>
    </row>
    <row r="37" spans="2:12">
      <c r="B37" s="70">
        <f t="shared" si="0"/>
        <v>33</v>
      </c>
      <c r="C37" s="80" t="s">
        <v>97</v>
      </c>
      <c r="D37" s="81" t="s">
        <v>32</v>
      </c>
      <c r="E37" s="82">
        <v>359512</v>
      </c>
      <c r="F37" s="83">
        <v>2.711842102970067</v>
      </c>
      <c r="G37" s="122"/>
      <c r="H37" s="123">
        <f t="shared" si="1"/>
        <v>107</v>
      </c>
      <c r="I37" s="128" t="s">
        <v>71</v>
      </c>
      <c r="J37" s="129" t="s">
        <v>85</v>
      </c>
      <c r="K37" s="130">
        <v>4990.3580000000002</v>
      </c>
      <c r="L37" s="127">
        <v>-2.6378375678608421</v>
      </c>
    </row>
    <row r="38" spans="2:12">
      <c r="B38" s="70">
        <f t="shared" ref="B38:B69" si="2">IF(E37=E38,B37,B37+1)</f>
        <v>34</v>
      </c>
      <c r="C38" s="80" t="s">
        <v>126</v>
      </c>
      <c r="D38" s="81" t="s">
        <v>52</v>
      </c>
      <c r="E38" s="82">
        <v>323961.69300000003</v>
      </c>
      <c r="F38" s="83">
        <v>14.254863991168378</v>
      </c>
      <c r="G38" s="122"/>
      <c r="H38" s="70">
        <f t="shared" ref="H38:H76" si="3">IF(K37=K38,H37,H37+1)</f>
        <v>108</v>
      </c>
      <c r="I38" s="88" t="s">
        <v>68</v>
      </c>
      <c r="J38" s="89" t="s">
        <v>34</v>
      </c>
      <c r="K38" s="90">
        <v>4940.317</v>
      </c>
      <c r="L38" s="83">
        <v>-18.069302620469784</v>
      </c>
    </row>
    <row r="39" spans="2:12">
      <c r="B39" s="70">
        <f t="shared" si="2"/>
        <v>35</v>
      </c>
      <c r="C39" s="80" t="s">
        <v>115</v>
      </c>
      <c r="D39" s="81" t="s">
        <v>86</v>
      </c>
      <c r="E39" s="82">
        <v>304229.97499999998</v>
      </c>
      <c r="F39" s="83">
        <v>17.411613887891278</v>
      </c>
      <c r="G39" s="122"/>
      <c r="H39" s="123">
        <f t="shared" si="3"/>
        <v>109</v>
      </c>
      <c r="I39" s="128" t="s">
        <v>78</v>
      </c>
      <c r="J39" s="129" t="s">
        <v>116</v>
      </c>
      <c r="K39" s="130">
        <v>4602.424</v>
      </c>
      <c r="L39" s="127">
        <v>-58.25180243619382</v>
      </c>
    </row>
    <row r="40" spans="2:12">
      <c r="B40" s="70">
        <f t="shared" si="2"/>
        <v>36</v>
      </c>
      <c r="C40" s="80" t="s">
        <v>112</v>
      </c>
      <c r="D40" s="81" t="s">
        <v>86</v>
      </c>
      <c r="E40" s="82">
        <v>286638.21600000001</v>
      </c>
      <c r="F40" s="83">
        <v>1.0486823776512324</v>
      </c>
      <c r="G40" s="122"/>
      <c r="H40" s="70">
        <f t="shared" si="3"/>
        <v>110</v>
      </c>
      <c r="I40" s="88" t="s">
        <v>127</v>
      </c>
      <c r="J40" s="89" t="s">
        <v>44</v>
      </c>
      <c r="K40" s="90">
        <v>3150.7449999999999</v>
      </c>
      <c r="L40" s="83">
        <v>7.629834084286685</v>
      </c>
    </row>
    <row r="41" spans="2:12">
      <c r="B41" s="70">
        <f t="shared" si="2"/>
        <v>37</v>
      </c>
      <c r="C41" s="80" t="s">
        <v>134</v>
      </c>
      <c r="D41" s="81" t="s">
        <v>32</v>
      </c>
      <c r="E41" s="82">
        <v>284203.92700000003</v>
      </c>
      <c r="F41" s="83">
        <v>6.922178625387815</v>
      </c>
      <c r="G41" s="122"/>
      <c r="H41" s="123">
        <f t="shared" si="3"/>
        <v>111</v>
      </c>
      <c r="I41" s="128" t="s">
        <v>58</v>
      </c>
      <c r="J41" s="129" t="s">
        <v>85</v>
      </c>
      <c r="K41" s="130">
        <v>3147.0790000000002</v>
      </c>
      <c r="L41" s="127">
        <v>23.477037064937804</v>
      </c>
    </row>
    <row r="42" spans="2:12">
      <c r="B42" s="123">
        <f t="shared" si="2"/>
        <v>38</v>
      </c>
      <c r="C42" s="124" t="s">
        <v>49</v>
      </c>
      <c r="D42" s="125" t="s">
        <v>59</v>
      </c>
      <c r="E42" s="126">
        <v>274598.674</v>
      </c>
      <c r="F42" s="127">
        <v>15.54783734914713</v>
      </c>
      <c r="G42" s="122"/>
      <c r="H42" s="123">
        <f t="shared" si="3"/>
        <v>112</v>
      </c>
      <c r="I42" s="128" t="s">
        <v>100</v>
      </c>
      <c r="J42" s="129" t="s">
        <v>95</v>
      </c>
      <c r="K42" s="130">
        <v>3024.3679999999999</v>
      </c>
      <c r="L42" s="127">
        <v>1.693132581084015</v>
      </c>
    </row>
    <row r="43" spans="2:12">
      <c r="B43" s="70">
        <f t="shared" si="2"/>
        <v>39</v>
      </c>
      <c r="C43" s="80" t="s">
        <v>145</v>
      </c>
      <c r="D43" s="81" t="s">
        <v>44</v>
      </c>
      <c r="E43" s="82">
        <v>267030.64299999998</v>
      </c>
      <c r="F43" s="83">
        <v>29.228593875539559</v>
      </c>
      <c r="G43" s="122"/>
      <c r="H43" s="70">
        <f t="shared" si="3"/>
        <v>113</v>
      </c>
      <c r="I43" s="88" t="s">
        <v>118</v>
      </c>
      <c r="J43" s="89" t="s">
        <v>88</v>
      </c>
      <c r="K43" s="90">
        <v>2973.19</v>
      </c>
      <c r="L43" s="83">
        <v>-12.866199403788514</v>
      </c>
    </row>
    <row r="44" spans="2:12">
      <c r="B44" s="70">
        <f t="shared" si="2"/>
        <v>40</v>
      </c>
      <c r="C44" s="80" t="s">
        <v>109</v>
      </c>
      <c r="D44" s="81" t="s">
        <v>110</v>
      </c>
      <c r="E44" s="82">
        <v>234362.36799999999</v>
      </c>
      <c r="F44" s="83">
        <v>-18.315726047041466</v>
      </c>
      <c r="G44" s="122"/>
      <c r="H44" s="123">
        <f t="shared" si="3"/>
        <v>114</v>
      </c>
      <c r="I44" s="128" t="s">
        <v>94</v>
      </c>
      <c r="J44" s="129" t="s">
        <v>95</v>
      </c>
      <c r="K44" s="130">
        <v>2383.105</v>
      </c>
      <c r="L44" s="127" t="s">
        <v>223</v>
      </c>
    </row>
    <row r="45" spans="2:12">
      <c r="B45" s="70">
        <f t="shared" si="2"/>
        <v>41</v>
      </c>
      <c r="C45" s="80" t="s">
        <v>117</v>
      </c>
      <c r="D45" s="81" t="s">
        <v>52</v>
      </c>
      <c r="E45" s="82">
        <v>230508.16099999999</v>
      </c>
      <c r="F45" s="83">
        <v>9.6262028642148749</v>
      </c>
      <c r="G45" s="122"/>
      <c r="H45" s="70">
        <f t="shared" si="3"/>
        <v>115</v>
      </c>
      <c r="I45" s="88" t="s">
        <v>157</v>
      </c>
      <c r="J45" s="89" t="s">
        <v>57</v>
      </c>
      <c r="K45" s="90">
        <v>2306.6149999999998</v>
      </c>
      <c r="L45" s="83">
        <v>7.3069281044535472</v>
      </c>
    </row>
    <row r="46" spans="2:12">
      <c r="B46" s="70">
        <f t="shared" si="2"/>
        <v>42</v>
      </c>
      <c r="C46" s="80" t="s">
        <v>162</v>
      </c>
      <c r="D46" s="81" t="s">
        <v>104</v>
      </c>
      <c r="E46" s="82">
        <v>206552.783</v>
      </c>
      <c r="F46" s="83">
        <v>-18.653894593077766</v>
      </c>
      <c r="G46" s="122"/>
      <c r="H46" s="70">
        <f t="shared" si="3"/>
        <v>116</v>
      </c>
      <c r="I46" s="88" t="s">
        <v>159</v>
      </c>
      <c r="J46" s="89" t="s">
        <v>34</v>
      </c>
      <c r="K46" s="90">
        <v>878.30799999999999</v>
      </c>
      <c r="L46" s="83">
        <v>-13.855310017036544</v>
      </c>
    </row>
    <row r="47" spans="2:12">
      <c r="B47" s="70">
        <f t="shared" si="2"/>
        <v>43</v>
      </c>
      <c r="C47" s="80" t="s">
        <v>152</v>
      </c>
      <c r="D47" s="81" t="s">
        <v>153</v>
      </c>
      <c r="E47" s="82">
        <v>193470.78899999999</v>
      </c>
      <c r="F47" s="83">
        <v>7.2868835462884647</v>
      </c>
      <c r="G47" s="122"/>
      <c r="H47" s="70">
        <f t="shared" si="3"/>
        <v>117</v>
      </c>
      <c r="I47" s="88" t="s">
        <v>148</v>
      </c>
      <c r="J47" s="89" t="s">
        <v>44</v>
      </c>
      <c r="K47" s="90">
        <v>605.47500000000002</v>
      </c>
      <c r="L47" s="83" t="s">
        <v>231</v>
      </c>
    </row>
    <row r="48" spans="2:12">
      <c r="B48" s="70">
        <f t="shared" si="2"/>
        <v>44</v>
      </c>
      <c r="C48" s="80" t="s">
        <v>183</v>
      </c>
      <c r="D48" s="81" t="s">
        <v>57</v>
      </c>
      <c r="E48" s="82">
        <v>164246.465</v>
      </c>
      <c r="F48" s="83">
        <v>-14.700235843733367</v>
      </c>
      <c r="G48" s="122"/>
      <c r="H48" s="70">
        <f t="shared" si="3"/>
        <v>118</v>
      </c>
      <c r="I48" s="88" t="s">
        <v>171</v>
      </c>
      <c r="J48" s="89" t="s">
        <v>77</v>
      </c>
      <c r="K48" s="90">
        <v>483.97300000000001</v>
      </c>
      <c r="L48" s="83">
        <v>-0.65195658823070346</v>
      </c>
    </row>
    <row r="49" spans="2:12">
      <c r="B49" s="70">
        <f t="shared" si="2"/>
        <v>45</v>
      </c>
      <c r="C49" s="80" t="s">
        <v>158</v>
      </c>
      <c r="D49" s="81" t="s">
        <v>114</v>
      </c>
      <c r="E49" s="82">
        <v>163492.60200000001</v>
      </c>
      <c r="F49" s="83">
        <v>-2.2886363642068517</v>
      </c>
      <c r="G49" s="122"/>
      <c r="H49" s="70">
        <f t="shared" si="3"/>
        <v>119</v>
      </c>
      <c r="I49" s="88" t="s">
        <v>99</v>
      </c>
      <c r="J49" s="89" t="s">
        <v>88</v>
      </c>
      <c r="K49" s="90">
        <v>196.739</v>
      </c>
      <c r="L49" s="83">
        <v>39.837658414539646</v>
      </c>
    </row>
    <row r="50" spans="2:12">
      <c r="B50" s="123">
        <f t="shared" si="2"/>
        <v>46</v>
      </c>
      <c r="C50" s="124" t="s">
        <v>74</v>
      </c>
      <c r="D50" s="125" t="s">
        <v>85</v>
      </c>
      <c r="E50" s="126">
        <v>161781.15299999999</v>
      </c>
      <c r="F50" s="127">
        <v>-15.024375429277342</v>
      </c>
      <c r="G50" s="122"/>
      <c r="H50" s="70">
        <f t="shared" si="3"/>
        <v>120</v>
      </c>
      <c r="I50" s="88" t="s">
        <v>103</v>
      </c>
      <c r="J50" s="89" t="s">
        <v>104</v>
      </c>
      <c r="K50" s="90">
        <v>190.316</v>
      </c>
      <c r="L50" s="83">
        <v>-70.039922422044228</v>
      </c>
    </row>
    <row r="51" spans="2:12">
      <c r="B51" s="70">
        <f t="shared" si="2"/>
        <v>47</v>
      </c>
      <c r="C51" s="80" t="s">
        <v>139</v>
      </c>
      <c r="D51" s="81" t="s">
        <v>23</v>
      </c>
      <c r="E51" s="82">
        <v>157725.356</v>
      </c>
      <c r="F51" s="83">
        <v>6.7725219482109367</v>
      </c>
      <c r="G51" s="122"/>
      <c r="H51" s="70">
        <f t="shared" si="3"/>
        <v>121</v>
      </c>
      <c r="I51" s="88" t="s">
        <v>156</v>
      </c>
      <c r="J51" s="89" t="s">
        <v>44</v>
      </c>
      <c r="K51" s="90">
        <v>179.09899999999999</v>
      </c>
      <c r="L51" s="83">
        <v>-72.487238216376568</v>
      </c>
    </row>
    <row r="52" spans="2:12">
      <c r="B52" s="70">
        <f t="shared" si="2"/>
        <v>48</v>
      </c>
      <c r="C52" s="80" t="s">
        <v>133</v>
      </c>
      <c r="D52" s="81" t="s">
        <v>119</v>
      </c>
      <c r="E52" s="82">
        <v>154279.21</v>
      </c>
      <c r="F52" s="83">
        <v>51.494709961853346</v>
      </c>
      <c r="G52" s="122"/>
      <c r="H52" s="70">
        <f t="shared" si="3"/>
        <v>122</v>
      </c>
      <c r="I52" s="88" t="s">
        <v>151</v>
      </c>
      <c r="J52" s="89" t="s">
        <v>44</v>
      </c>
      <c r="K52" s="90">
        <v>145.113</v>
      </c>
      <c r="L52" s="83" t="s">
        <v>212</v>
      </c>
    </row>
    <row r="53" spans="2:12">
      <c r="B53" s="70">
        <f t="shared" si="2"/>
        <v>49</v>
      </c>
      <c r="C53" s="80" t="s">
        <v>160</v>
      </c>
      <c r="D53" s="81" t="s">
        <v>86</v>
      </c>
      <c r="E53" s="82">
        <v>137827.41</v>
      </c>
      <c r="F53" s="83">
        <v>-26.3530304090648</v>
      </c>
      <c r="G53" s="122"/>
      <c r="H53" s="70">
        <f t="shared" si="3"/>
        <v>123</v>
      </c>
      <c r="I53" s="88" t="s">
        <v>165</v>
      </c>
      <c r="J53" s="89" t="s">
        <v>130</v>
      </c>
      <c r="K53" s="90">
        <v>139.25700000000001</v>
      </c>
      <c r="L53" s="83">
        <v>-32.230089787575736</v>
      </c>
    </row>
    <row r="54" spans="2:12">
      <c r="B54" s="70">
        <f t="shared" si="2"/>
        <v>50</v>
      </c>
      <c r="C54" s="80" t="s">
        <v>147</v>
      </c>
      <c r="D54" s="81" t="s">
        <v>39</v>
      </c>
      <c r="E54" s="82">
        <v>128251.202</v>
      </c>
      <c r="F54" s="83">
        <v>11.991878398899814</v>
      </c>
      <c r="G54" s="122"/>
      <c r="H54" s="70">
        <f t="shared" si="3"/>
        <v>124</v>
      </c>
      <c r="I54" s="88" t="s">
        <v>175</v>
      </c>
      <c r="J54" s="89" t="s">
        <v>44</v>
      </c>
      <c r="K54" s="90">
        <v>107.84099999999999</v>
      </c>
      <c r="L54" s="83" t="s">
        <v>212</v>
      </c>
    </row>
    <row r="55" spans="2:12">
      <c r="B55" s="70">
        <f t="shared" si="2"/>
        <v>51</v>
      </c>
      <c r="C55" s="80" t="s">
        <v>155</v>
      </c>
      <c r="D55" s="81" t="s">
        <v>29</v>
      </c>
      <c r="E55" s="82">
        <v>127525.40700000001</v>
      </c>
      <c r="F55" s="83">
        <v>6.9640858481241565</v>
      </c>
      <c r="G55" s="122"/>
      <c r="H55" s="70">
        <f t="shared" si="3"/>
        <v>125</v>
      </c>
      <c r="I55" s="88" t="s">
        <v>149</v>
      </c>
      <c r="J55" s="89" t="s">
        <v>88</v>
      </c>
      <c r="K55" s="90">
        <v>107.196</v>
      </c>
      <c r="L55" s="83">
        <v>-71.117954686906415</v>
      </c>
    </row>
    <row r="56" spans="2:12">
      <c r="B56" s="70">
        <f t="shared" si="2"/>
        <v>52</v>
      </c>
      <c r="C56" s="80" t="s">
        <v>198</v>
      </c>
      <c r="D56" s="81" t="s">
        <v>32</v>
      </c>
      <c r="E56" s="82">
        <v>116697.07799999999</v>
      </c>
      <c r="F56" s="83">
        <v>-10.596043065654328</v>
      </c>
      <c r="G56" s="122"/>
      <c r="H56" s="70">
        <f t="shared" si="3"/>
        <v>126</v>
      </c>
      <c r="I56" s="88" t="s">
        <v>161</v>
      </c>
      <c r="J56" s="89" t="s">
        <v>119</v>
      </c>
      <c r="K56" s="90">
        <v>102.611</v>
      </c>
      <c r="L56" s="83" t="s">
        <v>212</v>
      </c>
    </row>
    <row r="57" spans="2:12">
      <c r="B57" s="70">
        <f t="shared" si="2"/>
        <v>53</v>
      </c>
      <c r="C57" s="80" t="s">
        <v>164</v>
      </c>
      <c r="D57" s="81" t="s">
        <v>59</v>
      </c>
      <c r="E57" s="82">
        <v>109861.056</v>
      </c>
      <c r="F57" s="83">
        <v>19.026124737312983</v>
      </c>
      <c r="G57" s="122"/>
      <c r="H57" s="70">
        <f t="shared" si="3"/>
        <v>127</v>
      </c>
      <c r="I57" s="88" t="s">
        <v>163</v>
      </c>
      <c r="J57" s="89" t="s">
        <v>77</v>
      </c>
      <c r="K57" s="90">
        <v>97.688000000000002</v>
      </c>
      <c r="L57" s="83" t="s">
        <v>212</v>
      </c>
    </row>
    <row r="58" spans="2:12">
      <c r="B58" s="70">
        <f t="shared" si="2"/>
        <v>54</v>
      </c>
      <c r="C58" s="80" t="s">
        <v>131</v>
      </c>
      <c r="D58" s="81" t="s">
        <v>27</v>
      </c>
      <c r="E58" s="82">
        <v>106045.302</v>
      </c>
      <c r="F58" s="83">
        <v>-2.9898072944596095</v>
      </c>
      <c r="G58" s="122"/>
      <c r="H58" s="123">
        <f t="shared" si="3"/>
        <v>128</v>
      </c>
      <c r="I58" s="128" t="s">
        <v>82</v>
      </c>
      <c r="J58" s="129" t="s">
        <v>119</v>
      </c>
      <c r="K58" s="130">
        <v>83.070999999999998</v>
      </c>
      <c r="L58" s="127">
        <v>-88.605910809783964</v>
      </c>
    </row>
    <row r="59" spans="2:12">
      <c r="B59" s="123">
        <f t="shared" si="2"/>
        <v>55</v>
      </c>
      <c r="C59" s="124" t="s">
        <v>80</v>
      </c>
      <c r="D59" s="125" t="s">
        <v>210</v>
      </c>
      <c r="E59" s="126">
        <v>104411.848</v>
      </c>
      <c r="F59" s="127">
        <v>19.992538322348068</v>
      </c>
      <c r="G59" s="122"/>
      <c r="H59" s="70">
        <f t="shared" si="3"/>
        <v>129</v>
      </c>
      <c r="I59" s="88" t="s">
        <v>125</v>
      </c>
      <c r="J59" s="89" t="s">
        <v>73</v>
      </c>
      <c r="K59" s="90">
        <v>69.671999999999997</v>
      </c>
      <c r="L59" s="83">
        <v>-82.638295327400897</v>
      </c>
    </row>
    <row r="60" spans="2:12">
      <c r="B60" s="70">
        <f t="shared" si="2"/>
        <v>56</v>
      </c>
      <c r="C60" s="80" t="s">
        <v>168</v>
      </c>
      <c r="D60" s="81" t="s">
        <v>102</v>
      </c>
      <c r="E60" s="82">
        <v>102140.31299999999</v>
      </c>
      <c r="F60" s="83">
        <v>0.77106996349975532</v>
      </c>
      <c r="G60" s="122"/>
      <c r="H60" s="70">
        <f t="shared" si="3"/>
        <v>130</v>
      </c>
      <c r="I60" s="88" t="s">
        <v>167</v>
      </c>
      <c r="J60" s="89" t="s">
        <v>130</v>
      </c>
      <c r="K60" s="90">
        <v>53.249000000000002</v>
      </c>
      <c r="L60" s="83">
        <v>-75.489302548239806</v>
      </c>
    </row>
    <row r="61" spans="2:12">
      <c r="B61" s="70">
        <f t="shared" si="2"/>
        <v>57</v>
      </c>
      <c r="C61" s="80" t="s">
        <v>174</v>
      </c>
      <c r="D61" s="81" t="s">
        <v>114</v>
      </c>
      <c r="E61" s="82">
        <v>99726.880999999994</v>
      </c>
      <c r="F61" s="83">
        <v>5.0932580350434193</v>
      </c>
      <c r="G61" s="122"/>
      <c r="H61" s="70">
        <f t="shared" si="3"/>
        <v>131</v>
      </c>
      <c r="I61" s="88" t="s">
        <v>144</v>
      </c>
      <c r="J61" s="89" t="s">
        <v>29</v>
      </c>
      <c r="K61" s="90">
        <v>42.052999999999997</v>
      </c>
      <c r="L61" s="83">
        <v>-84.209004543577038</v>
      </c>
    </row>
    <row r="62" spans="2:12">
      <c r="B62" s="70">
        <f t="shared" si="2"/>
        <v>58</v>
      </c>
      <c r="C62" s="80" t="s">
        <v>203</v>
      </c>
      <c r="D62" s="81" t="s">
        <v>119</v>
      </c>
      <c r="E62" s="82">
        <v>96561.31</v>
      </c>
      <c r="F62" s="83">
        <v>9.1579113830430714</v>
      </c>
      <c r="G62" s="122"/>
      <c r="H62" s="70">
        <f t="shared" si="3"/>
        <v>132</v>
      </c>
      <c r="I62" s="88" t="s">
        <v>204</v>
      </c>
      <c r="J62" s="89" t="s">
        <v>44</v>
      </c>
      <c r="K62" s="90">
        <v>41.677999999999997</v>
      </c>
      <c r="L62" s="83">
        <v>-10.412278061992168</v>
      </c>
    </row>
    <row r="63" spans="2:12">
      <c r="B63" s="70">
        <f t="shared" si="2"/>
        <v>59</v>
      </c>
      <c r="C63" s="80" t="s">
        <v>187</v>
      </c>
      <c r="D63" s="81" t="s">
        <v>64</v>
      </c>
      <c r="E63" s="82">
        <v>87010.509000000005</v>
      </c>
      <c r="F63" s="83">
        <v>-9.2239364886342372</v>
      </c>
      <c r="G63" s="122"/>
      <c r="H63" s="70">
        <f t="shared" si="3"/>
        <v>133</v>
      </c>
      <c r="I63" s="88" t="s">
        <v>170</v>
      </c>
      <c r="J63" s="89" t="s">
        <v>107</v>
      </c>
      <c r="K63" s="90">
        <v>7.5439999999999996</v>
      </c>
      <c r="L63" s="83" t="s">
        <v>212</v>
      </c>
    </row>
    <row r="64" spans="2:12">
      <c r="B64" s="70">
        <f t="shared" si="2"/>
        <v>60</v>
      </c>
      <c r="C64" s="80" t="s">
        <v>138</v>
      </c>
      <c r="D64" s="81" t="s">
        <v>110</v>
      </c>
      <c r="E64" s="82">
        <v>80960.191000000006</v>
      </c>
      <c r="F64" s="83">
        <v>-64.657971075481242</v>
      </c>
      <c r="G64" s="122"/>
      <c r="H64" s="70">
        <f t="shared" si="3"/>
        <v>134</v>
      </c>
      <c r="I64" s="88" t="s">
        <v>182</v>
      </c>
      <c r="J64" s="89" t="s">
        <v>91</v>
      </c>
      <c r="K64" s="90">
        <v>4.4089999999999998</v>
      </c>
      <c r="L64" s="83" t="s">
        <v>212</v>
      </c>
    </row>
    <row r="65" spans="2:12">
      <c r="B65" s="70">
        <f t="shared" si="2"/>
        <v>61</v>
      </c>
      <c r="C65" s="80" t="s">
        <v>47</v>
      </c>
      <c r="D65" s="81" t="s">
        <v>48</v>
      </c>
      <c r="E65" s="82">
        <v>80091.273000000001</v>
      </c>
      <c r="F65" s="83">
        <v>0.12810417817973985</v>
      </c>
      <c r="G65" s="122"/>
      <c r="H65" s="70">
        <f t="shared" si="3"/>
        <v>135</v>
      </c>
      <c r="I65" s="88" t="s">
        <v>142</v>
      </c>
      <c r="J65" s="89" t="s">
        <v>29</v>
      </c>
      <c r="K65" s="90">
        <v>0.499</v>
      </c>
      <c r="L65" s="83">
        <v>-98.247647141452447</v>
      </c>
    </row>
    <row r="66" spans="2:12">
      <c r="B66" s="70">
        <f t="shared" si="2"/>
        <v>62</v>
      </c>
      <c r="C66" s="80" t="s">
        <v>176</v>
      </c>
      <c r="D66" s="81" t="s">
        <v>177</v>
      </c>
      <c r="E66" s="82">
        <v>77591.217999999993</v>
      </c>
      <c r="F66" s="83">
        <v>3.1977596209851384</v>
      </c>
      <c r="G66" s="122"/>
      <c r="H66" s="70">
        <f t="shared" si="3"/>
        <v>136</v>
      </c>
      <c r="I66" s="88" t="s">
        <v>220</v>
      </c>
      <c r="J66" s="89" t="s">
        <v>130</v>
      </c>
      <c r="K66" s="90">
        <v>0.28899999999999998</v>
      </c>
      <c r="L66" s="83" t="s">
        <v>212</v>
      </c>
    </row>
    <row r="67" spans="2:12">
      <c r="B67" s="70">
        <f t="shared" si="2"/>
        <v>63</v>
      </c>
      <c r="C67" s="80" t="s">
        <v>140</v>
      </c>
      <c r="D67" s="81" t="s">
        <v>25</v>
      </c>
      <c r="E67" s="82">
        <v>76781.803</v>
      </c>
      <c r="F67" s="83">
        <v>25.116333214808577</v>
      </c>
      <c r="G67" s="122"/>
      <c r="H67" s="70">
        <f t="shared" si="3"/>
        <v>137</v>
      </c>
      <c r="I67" s="88" t="s">
        <v>154</v>
      </c>
      <c r="J67" s="89" t="s">
        <v>44</v>
      </c>
      <c r="K67" s="90" t="s">
        <v>209</v>
      </c>
      <c r="L67" s="83" t="s">
        <v>211</v>
      </c>
    </row>
    <row r="68" spans="2:12">
      <c r="B68" s="70">
        <f t="shared" si="2"/>
        <v>64</v>
      </c>
      <c r="C68" s="80" t="s">
        <v>143</v>
      </c>
      <c r="D68" s="81" t="s">
        <v>91</v>
      </c>
      <c r="E68" s="82">
        <v>74664.846000000005</v>
      </c>
      <c r="F68" s="83">
        <v>-20.896054138930609</v>
      </c>
      <c r="G68" s="122"/>
      <c r="H68" s="70">
        <f t="shared" si="3"/>
        <v>137</v>
      </c>
      <c r="I68" s="88" t="s">
        <v>185</v>
      </c>
      <c r="J68" s="89" t="s">
        <v>44</v>
      </c>
      <c r="K68" s="90" t="s">
        <v>209</v>
      </c>
      <c r="L68" s="83" t="s">
        <v>209</v>
      </c>
    </row>
    <row r="69" spans="2:12">
      <c r="B69" s="70">
        <f t="shared" si="2"/>
        <v>65</v>
      </c>
      <c r="C69" s="80" t="s">
        <v>24</v>
      </c>
      <c r="D69" s="81" t="s">
        <v>25</v>
      </c>
      <c r="E69" s="82">
        <v>73433.918999999994</v>
      </c>
      <c r="F69" s="83">
        <v>1.652293871383165</v>
      </c>
      <c r="G69" s="122"/>
      <c r="H69" s="70">
        <f t="shared" si="3"/>
        <v>137</v>
      </c>
      <c r="I69" s="88" t="s">
        <v>184</v>
      </c>
      <c r="J69" s="89" t="s">
        <v>48</v>
      </c>
      <c r="K69" s="90" t="s">
        <v>209</v>
      </c>
      <c r="L69" s="83" t="s">
        <v>209</v>
      </c>
    </row>
    <row r="70" spans="2:12">
      <c r="B70" s="123">
        <f t="shared" ref="B70:B78" si="4">IF(E69=E70,B69,B69+1)</f>
        <v>66</v>
      </c>
      <c r="C70" s="124" t="s">
        <v>61</v>
      </c>
      <c r="D70" s="125" t="s">
        <v>85</v>
      </c>
      <c r="E70" s="126">
        <v>70103.941000000006</v>
      </c>
      <c r="F70" s="127">
        <v>-16.812065108639885</v>
      </c>
      <c r="G70" s="122"/>
      <c r="H70" s="70">
        <f t="shared" si="3"/>
        <v>137</v>
      </c>
      <c r="I70" s="88" t="s">
        <v>169</v>
      </c>
      <c r="J70" s="89" t="s">
        <v>25</v>
      </c>
      <c r="K70" s="90" t="s">
        <v>209</v>
      </c>
      <c r="L70" s="83" t="s">
        <v>209</v>
      </c>
    </row>
    <row r="71" spans="2:12">
      <c r="B71" s="123">
        <f t="shared" si="4"/>
        <v>67</v>
      </c>
      <c r="C71" s="124" t="s">
        <v>96</v>
      </c>
      <c r="D71" s="125" t="s">
        <v>95</v>
      </c>
      <c r="E71" s="126">
        <v>68817.782000000007</v>
      </c>
      <c r="F71" s="127">
        <v>5.2574470284996551</v>
      </c>
      <c r="G71" s="122"/>
      <c r="H71" s="70">
        <f t="shared" si="3"/>
        <v>137</v>
      </c>
      <c r="I71" s="88" t="s">
        <v>217</v>
      </c>
      <c r="J71" s="89" t="s">
        <v>102</v>
      </c>
      <c r="K71" s="90" t="s">
        <v>209</v>
      </c>
      <c r="L71" s="83" t="s">
        <v>209</v>
      </c>
    </row>
    <row r="72" spans="2:12">
      <c r="B72" s="123">
        <f t="shared" si="4"/>
        <v>68</v>
      </c>
      <c r="C72" s="124" t="s">
        <v>221</v>
      </c>
      <c r="D72" s="125" t="s">
        <v>59</v>
      </c>
      <c r="E72" s="126">
        <v>66348.755000000005</v>
      </c>
      <c r="F72" s="127">
        <v>28.946946227337037</v>
      </c>
      <c r="G72" s="122"/>
      <c r="H72" s="70">
        <f t="shared" si="3"/>
        <v>137</v>
      </c>
      <c r="I72" s="88" t="s">
        <v>186</v>
      </c>
      <c r="J72" s="89" t="s">
        <v>55</v>
      </c>
      <c r="K72" s="90" t="s">
        <v>209</v>
      </c>
      <c r="L72" s="83" t="s">
        <v>211</v>
      </c>
    </row>
    <row r="73" spans="2:12">
      <c r="B73" s="70">
        <f t="shared" si="4"/>
        <v>69</v>
      </c>
      <c r="C73" s="80" t="s">
        <v>141</v>
      </c>
      <c r="D73" s="81" t="s">
        <v>44</v>
      </c>
      <c r="E73" s="82">
        <v>64352.633999999998</v>
      </c>
      <c r="F73" s="83">
        <v>11.834952061350961</v>
      </c>
      <c r="G73" s="122"/>
      <c r="H73" s="70">
        <f t="shared" si="3"/>
        <v>137</v>
      </c>
      <c r="I73" s="88" t="s">
        <v>188</v>
      </c>
      <c r="J73" s="89" t="s">
        <v>39</v>
      </c>
      <c r="K73" s="90" t="s">
        <v>209</v>
      </c>
      <c r="L73" s="83" t="s">
        <v>209</v>
      </c>
    </row>
    <row r="74" spans="2:12">
      <c r="B74" s="70">
        <f t="shared" si="4"/>
        <v>70</v>
      </c>
      <c r="C74" s="80" t="s">
        <v>20</v>
      </c>
      <c r="D74" s="81" t="s">
        <v>21</v>
      </c>
      <c r="E74" s="82">
        <v>49233.972000000002</v>
      </c>
      <c r="F74" s="83">
        <v>-7.7109136920911538</v>
      </c>
      <c r="G74" s="122"/>
      <c r="H74" s="70">
        <f t="shared" si="3"/>
        <v>137</v>
      </c>
      <c r="I74" s="88" t="s">
        <v>173</v>
      </c>
      <c r="J74" s="89" t="s">
        <v>110</v>
      </c>
      <c r="K74" s="90" t="s">
        <v>209</v>
      </c>
      <c r="L74" s="83" t="s">
        <v>209</v>
      </c>
    </row>
    <row r="75" spans="2:12">
      <c r="B75" s="70">
        <f t="shared" si="4"/>
        <v>71</v>
      </c>
      <c r="C75" s="80" t="s">
        <v>38</v>
      </c>
      <c r="D75" s="81" t="s">
        <v>39</v>
      </c>
      <c r="E75" s="82">
        <v>46465.728000000003</v>
      </c>
      <c r="F75" s="83">
        <v>4.4709023473512133</v>
      </c>
      <c r="G75" s="122"/>
      <c r="H75" s="70">
        <f t="shared" si="3"/>
        <v>137</v>
      </c>
      <c r="I75" s="88" t="s">
        <v>213</v>
      </c>
      <c r="J75" s="89" t="s">
        <v>104</v>
      </c>
      <c r="K75" s="90" t="s">
        <v>209</v>
      </c>
      <c r="L75" s="83" t="s">
        <v>209</v>
      </c>
    </row>
    <row r="76" spans="2:12">
      <c r="B76" s="70">
        <f t="shared" si="4"/>
        <v>72</v>
      </c>
      <c r="C76" s="80" t="s">
        <v>180</v>
      </c>
      <c r="D76" s="81" t="s">
        <v>181</v>
      </c>
      <c r="E76" s="82">
        <v>44402.968000000001</v>
      </c>
      <c r="F76" s="83">
        <v>12.529947374731435</v>
      </c>
      <c r="G76" s="122"/>
      <c r="H76" s="123">
        <f t="shared" si="3"/>
        <v>137</v>
      </c>
      <c r="I76" s="128" t="s">
        <v>179</v>
      </c>
      <c r="J76" s="129" t="s">
        <v>84</v>
      </c>
      <c r="K76" s="130" t="s">
        <v>209</v>
      </c>
      <c r="L76" s="127" t="s">
        <v>209</v>
      </c>
    </row>
    <row r="77" spans="2:12">
      <c r="B77" s="71">
        <f t="shared" si="4"/>
        <v>73</v>
      </c>
      <c r="C77" s="80" t="s">
        <v>28</v>
      </c>
      <c r="D77" s="81" t="s">
        <v>29</v>
      </c>
      <c r="E77" s="82">
        <v>44365.303</v>
      </c>
      <c r="F77" s="83">
        <v>2.3339784108957531</v>
      </c>
      <c r="G77" s="122"/>
      <c r="H77" s="70"/>
      <c r="I77" s="88"/>
      <c r="J77" s="89"/>
      <c r="K77" s="90"/>
      <c r="L77" s="83"/>
    </row>
    <row r="78" spans="2:12">
      <c r="B78" s="72">
        <f t="shared" si="4"/>
        <v>74</v>
      </c>
      <c r="C78" s="84" t="s">
        <v>199</v>
      </c>
      <c r="D78" s="85" t="s">
        <v>86</v>
      </c>
      <c r="E78" s="86">
        <v>44216.148999999998</v>
      </c>
      <c r="F78" s="87">
        <v>18.506081711297526</v>
      </c>
      <c r="G78" s="122"/>
      <c r="H78" s="70"/>
      <c r="I78" s="118"/>
      <c r="J78" s="113"/>
      <c r="K78" s="86"/>
      <c r="L78" s="114"/>
    </row>
    <row r="79" spans="2:12">
      <c r="B79" s="122"/>
      <c r="C79" s="122"/>
      <c r="D79" s="122"/>
      <c r="E79" s="122"/>
      <c r="F79" s="122"/>
      <c r="G79" s="122"/>
      <c r="H79" s="73"/>
      <c r="I79" s="74" t="s">
        <v>218</v>
      </c>
      <c r="J79" s="119"/>
      <c r="K79" s="92">
        <v>107087511.087</v>
      </c>
      <c r="L79" s="93">
        <v>6.1606763204650576</v>
      </c>
    </row>
    <row r="80" spans="2:12">
      <c r="B80" s="122"/>
      <c r="C80" s="122"/>
      <c r="D80" s="122"/>
      <c r="E80" s="122"/>
      <c r="F80" s="122"/>
      <c r="G80" s="122"/>
      <c r="H80" s="122"/>
      <c r="I80" s="122"/>
      <c r="J80" s="122"/>
      <c r="K80" s="122"/>
      <c r="L80" s="122"/>
    </row>
    <row r="81" spans="2:12">
      <c r="B81" s="122"/>
      <c r="C81" s="122"/>
      <c r="D81" s="122"/>
      <c r="E81" s="122"/>
      <c r="F81" s="122"/>
      <c r="G81" s="122"/>
      <c r="H81" s="122"/>
      <c r="I81" s="122"/>
      <c r="J81" s="122"/>
      <c r="K81" s="122"/>
      <c r="L81" s="122"/>
    </row>
    <row r="82" spans="2:12">
      <c r="B82" s="122"/>
      <c r="C82" s="122"/>
      <c r="D82" s="122"/>
      <c r="E82" s="122"/>
      <c r="F82" s="122"/>
      <c r="G82" s="122"/>
      <c r="H82" s="122"/>
      <c r="I82" s="122"/>
      <c r="J82" s="122"/>
      <c r="K82" s="122"/>
      <c r="L82" s="122"/>
    </row>
    <row r="83" spans="2:12">
      <c r="B83" s="122"/>
      <c r="C83" s="122"/>
      <c r="D83" s="122"/>
      <c r="E83" s="122"/>
      <c r="F83" s="122"/>
      <c r="G83" s="122"/>
      <c r="H83" s="122"/>
      <c r="I83" s="122"/>
      <c r="J83" s="122"/>
      <c r="K83" s="122"/>
      <c r="L83" s="122"/>
    </row>
    <row r="84" spans="2:12">
      <c r="B84" s="122"/>
      <c r="C84" s="122"/>
      <c r="D84" s="122"/>
      <c r="E84" s="122"/>
      <c r="F84" s="122"/>
      <c r="G84" s="122"/>
      <c r="H84" s="122"/>
      <c r="I84" s="122"/>
      <c r="J84" s="122"/>
      <c r="K84" s="122"/>
      <c r="L84" s="122"/>
    </row>
    <row r="85" spans="2:12">
      <c r="B85" s="122"/>
      <c r="C85" s="122"/>
      <c r="D85" s="122"/>
      <c r="E85" s="122"/>
      <c r="F85" s="122"/>
      <c r="G85" s="122"/>
      <c r="H85" s="122"/>
      <c r="I85" s="122"/>
      <c r="J85" s="122"/>
      <c r="K85" s="122"/>
      <c r="L85" s="122"/>
    </row>
    <row r="86" spans="2:12">
      <c r="B86" s="122"/>
      <c r="C86" s="122"/>
      <c r="D86" s="122"/>
      <c r="E86" s="122"/>
      <c r="F86" s="122"/>
      <c r="G86" s="122"/>
      <c r="H86" s="122"/>
      <c r="I86" s="122"/>
      <c r="J86" s="122"/>
      <c r="K86" s="122"/>
      <c r="L86" s="122"/>
    </row>
    <row r="87" spans="2:12">
      <c r="B87" s="122"/>
      <c r="C87" s="122"/>
      <c r="D87" s="122"/>
      <c r="E87" s="122"/>
      <c r="F87" s="122"/>
      <c r="G87" s="122"/>
      <c r="H87" s="122"/>
      <c r="I87" s="122"/>
      <c r="J87" s="122"/>
      <c r="K87" s="122"/>
      <c r="L87" s="122"/>
    </row>
    <row r="88" spans="2:12">
      <c r="B88" s="122"/>
      <c r="C88" s="122"/>
      <c r="D88" s="122"/>
      <c r="E88" s="122"/>
      <c r="F88" s="122"/>
      <c r="G88" s="122"/>
      <c r="H88" s="122"/>
      <c r="I88" s="122"/>
      <c r="J88" s="122"/>
      <c r="K88" s="122"/>
      <c r="L88" s="122"/>
    </row>
    <row r="89" spans="2:12">
      <c r="B89" s="122"/>
      <c r="C89" s="122"/>
      <c r="D89" s="122"/>
      <c r="E89" s="122"/>
      <c r="F89" s="122"/>
      <c r="G89" s="122"/>
      <c r="H89" s="122"/>
      <c r="I89" s="122"/>
      <c r="J89" s="122"/>
      <c r="K89" s="122"/>
      <c r="L89" s="122"/>
    </row>
    <row r="90" spans="2:12">
      <c r="B90" s="122"/>
      <c r="C90" s="122"/>
      <c r="D90" s="122"/>
      <c r="E90" s="122"/>
      <c r="F90" s="122"/>
      <c r="G90" s="122"/>
      <c r="H90" s="122"/>
      <c r="I90" s="122"/>
      <c r="J90" s="122"/>
      <c r="K90" s="122"/>
      <c r="L90" s="122"/>
    </row>
    <row r="91" spans="2:12">
      <c r="B91" s="122"/>
      <c r="C91" s="122"/>
      <c r="D91" s="122"/>
      <c r="E91" s="122"/>
      <c r="F91" s="122"/>
      <c r="G91" s="122"/>
      <c r="H91" s="122"/>
      <c r="I91" s="122"/>
      <c r="J91" s="122"/>
      <c r="K91" s="122"/>
      <c r="L91" s="122"/>
    </row>
    <row r="92" spans="2:12">
      <c r="B92" s="122"/>
      <c r="C92" s="122"/>
      <c r="D92" s="122"/>
      <c r="E92" s="122"/>
      <c r="F92" s="122"/>
      <c r="G92" s="122"/>
      <c r="H92" s="122"/>
      <c r="I92" s="122"/>
      <c r="J92" s="122"/>
      <c r="K92" s="122"/>
      <c r="L92" s="122"/>
    </row>
    <row r="93" spans="2:12">
      <c r="B93" s="122"/>
      <c r="C93" s="122"/>
      <c r="D93" s="122"/>
      <c r="E93" s="122"/>
      <c r="F93" s="122"/>
      <c r="G93" s="122"/>
      <c r="H93" s="122"/>
      <c r="I93" s="122"/>
      <c r="J93" s="122"/>
      <c r="K93" s="122"/>
      <c r="L93" s="122"/>
    </row>
    <row r="94" spans="2:12">
      <c r="B94" s="122"/>
      <c r="C94" s="122"/>
      <c r="D94" s="122"/>
      <c r="E94" s="122"/>
      <c r="F94" s="122"/>
      <c r="G94" s="122"/>
      <c r="H94" s="122"/>
      <c r="I94" s="122"/>
      <c r="J94" s="122"/>
      <c r="K94" s="122"/>
      <c r="L94" s="122"/>
    </row>
    <row r="95" spans="2:12">
      <c r="B95" s="122"/>
      <c r="C95" s="122"/>
      <c r="D95" s="122"/>
      <c r="E95" s="122"/>
      <c r="F95" s="122"/>
      <c r="G95" s="122"/>
      <c r="H95" s="122"/>
      <c r="I95" s="122"/>
      <c r="J95" s="122"/>
      <c r="K95" s="122"/>
      <c r="L95" s="122"/>
    </row>
    <row r="96" spans="2:12"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2"/>
    </row>
    <row r="97" spans="2:12">
      <c r="B97" s="122"/>
      <c r="C97" s="122"/>
      <c r="D97" s="122"/>
      <c r="E97" s="122"/>
      <c r="F97" s="122"/>
      <c r="G97" s="122"/>
      <c r="H97" s="122"/>
      <c r="I97" s="122"/>
      <c r="J97" s="122"/>
      <c r="K97" s="122"/>
      <c r="L97" s="122"/>
    </row>
    <row r="98" spans="2:12">
      <c r="B98" s="122"/>
      <c r="C98" s="122"/>
      <c r="D98" s="122"/>
      <c r="E98" s="122"/>
      <c r="F98" s="122"/>
      <c r="G98" s="122"/>
      <c r="H98" s="122"/>
      <c r="I98" s="122"/>
      <c r="J98" s="122"/>
      <c r="K98" s="122"/>
      <c r="L98" s="122"/>
    </row>
    <row r="99" spans="2:12">
      <c r="B99" s="122"/>
      <c r="C99" s="122"/>
      <c r="D99" s="122"/>
      <c r="E99" s="122"/>
      <c r="F99" s="122"/>
      <c r="G99" s="122"/>
      <c r="H99" s="122"/>
      <c r="I99" s="122"/>
      <c r="J99" s="122"/>
      <c r="K99" s="122"/>
      <c r="L99" s="122"/>
    </row>
    <row r="100" spans="2:12">
      <c r="B100" s="122"/>
      <c r="C100" s="122"/>
      <c r="D100" s="122"/>
      <c r="E100" s="122"/>
      <c r="F100" s="122"/>
      <c r="G100" s="122"/>
      <c r="H100" s="122"/>
      <c r="I100" s="122"/>
      <c r="J100" s="122"/>
      <c r="K100" s="122"/>
      <c r="L100" s="122"/>
    </row>
  </sheetData>
  <phoneticPr fontId="4"/>
  <printOptions horizontalCentered="1"/>
  <pageMargins left="0.47244094488188981" right="0.19685039370078741" top="0.55118110236220474" bottom="0.39370078740157483" header="0.31496062992125984" footer="0.19685039370078741"/>
  <pageSetup paperSize="9" scale="75" orientation="portrait" horizontalDpi="300" verticalDpi="300" r:id="rId1"/>
  <headerFooter alignWithMargins="0">
    <oddFooter>&amp;C&amp;14-1-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6">
    <tabColor rgb="FF7030A0"/>
  </sheetPr>
  <dimension ref="B2:N100"/>
  <sheetViews>
    <sheetView zoomScale="85" zoomScaleNormal="85" workbookViewId="0"/>
  </sheetViews>
  <sheetFormatPr defaultRowHeight="13.2"/>
  <cols>
    <col min="1" max="1" width="9" style="33"/>
    <col min="2" max="2" width="4.77734375" style="33" bestFit="1" customWidth="1"/>
    <col min="3" max="3" width="20.6640625" style="33" customWidth="1"/>
    <col min="4" max="5" width="13.6640625" style="33" customWidth="1"/>
    <col min="6" max="6" width="7.77734375" style="33" bestFit="1" customWidth="1"/>
    <col min="7" max="7" width="1.21875" style="33" customWidth="1"/>
    <col min="8" max="8" width="5.109375" style="33" bestFit="1" customWidth="1"/>
    <col min="9" max="9" width="20.6640625" style="33" customWidth="1"/>
    <col min="10" max="11" width="13.6640625" style="33" customWidth="1"/>
    <col min="12" max="12" width="7.88671875" style="33" bestFit="1" customWidth="1"/>
    <col min="13" max="13" width="1.21875" style="33" customWidth="1"/>
    <col min="14" max="18" width="9" style="33"/>
    <col min="19" max="19" width="8" style="33" customWidth="1"/>
    <col min="20" max="256" width="9" style="33"/>
    <col min="257" max="257" width="4.77734375" style="33" bestFit="1" customWidth="1"/>
    <col min="258" max="258" width="20.6640625" style="33" customWidth="1"/>
    <col min="259" max="260" width="13.6640625" style="33" customWidth="1"/>
    <col min="261" max="261" width="7.77734375" style="33" bestFit="1" customWidth="1"/>
    <col min="262" max="262" width="1.21875" style="33" customWidth="1"/>
    <col min="263" max="263" width="5.109375" style="33" bestFit="1" customWidth="1"/>
    <col min="264" max="264" width="20.6640625" style="33" customWidth="1"/>
    <col min="265" max="266" width="13.6640625" style="33" customWidth="1"/>
    <col min="267" max="267" width="7.88671875" style="33" bestFit="1" customWidth="1"/>
    <col min="268" max="268" width="1.21875" style="33" customWidth="1"/>
    <col min="269" max="274" width="9" style="33"/>
    <col min="275" max="275" width="0" style="33" hidden="1" customWidth="1"/>
    <col min="276" max="512" width="9" style="33"/>
    <col min="513" max="513" width="4.77734375" style="33" bestFit="1" customWidth="1"/>
    <col min="514" max="514" width="20.6640625" style="33" customWidth="1"/>
    <col min="515" max="516" width="13.6640625" style="33" customWidth="1"/>
    <col min="517" max="517" width="7.77734375" style="33" bestFit="1" customWidth="1"/>
    <col min="518" max="518" width="1.21875" style="33" customWidth="1"/>
    <col min="519" max="519" width="5.109375" style="33" bestFit="1" customWidth="1"/>
    <col min="520" max="520" width="20.6640625" style="33" customWidth="1"/>
    <col min="521" max="522" width="13.6640625" style="33" customWidth="1"/>
    <col min="523" max="523" width="7.88671875" style="33" bestFit="1" customWidth="1"/>
    <col min="524" max="524" width="1.21875" style="33" customWidth="1"/>
    <col min="525" max="530" width="9" style="33"/>
    <col min="531" max="531" width="0" style="33" hidden="1" customWidth="1"/>
    <col min="532" max="768" width="9" style="33"/>
    <col min="769" max="769" width="4.77734375" style="33" bestFit="1" customWidth="1"/>
    <col min="770" max="770" width="20.6640625" style="33" customWidth="1"/>
    <col min="771" max="772" width="13.6640625" style="33" customWidth="1"/>
    <col min="773" max="773" width="7.77734375" style="33" bestFit="1" customWidth="1"/>
    <col min="774" max="774" width="1.21875" style="33" customWidth="1"/>
    <col min="775" max="775" width="5.109375" style="33" bestFit="1" customWidth="1"/>
    <col min="776" max="776" width="20.6640625" style="33" customWidth="1"/>
    <col min="777" max="778" width="13.6640625" style="33" customWidth="1"/>
    <col min="779" max="779" width="7.88671875" style="33" bestFit="1" customWidth="1"/>
    <col min="780" max="780" width="1.21875" style="33" customWidth="1"/>
    <col min="781" max="786" width="9" style="33"/>
    <col min="787" max="787" width="0" style="33" hidden="1" customWidth="1"/>
    <col min="788" max="1024" width="9" style="33"/>
    <col min="1025" max="1025" width="4.77734375" style="33" bestFit="1" customWidth="1"/>
    <col min="1026" max="1026" width="20.6640625" style="33" customWidth="1"/>
    <col min="1027" max="1028" width="13.6640625" style="33" customWidth="1"/>
    <col min="1029" max="1029" width="7.77734375" style="33" bestFit="1" customWidth="1"/>
    <col min="1030" max="1030" width="1.21875" style="33" customWidth="1"/>
    <col min="1031" max="1031" width="5.109375" style="33" bestFit="1" customWidth="1"/>
    <col min="1032" max="1032" width="20.6640625" style="33" customWidth="1"/>
    <col min="1033" max="1034" width="13.6640625" style="33" customWidth="1"/>
    <col min="1035" max="1035" width="7.88671875" style="33" bestFit="1" customWidth="1"/>
    <col min="1036" max="1036" width="1.21875" style="33" customWidth="1"/>
    <col min="1037" max="1042" width="9" style="33"/>
    <col min="1043" max="1043" width="0" style="33" hidden="1" customWidth="1"/>
    <col min="1044" max="1280" width="9" style="33"/>
    <col min="1281" max="1281" width="4.77734375" style="33" bestFit="1" customWidth="1"/>
    <col min="1282" max="1282" width="20.6640625" style="33" customWidth="1"/>
    <col min="1283" max="1284" width="13.6640625" style="33" customWidth="1"/>
    <col min="1285" max="1285" width="7.77734375" style="33" bestFit="1" customWidth="1"/>
    <col min="1286" max="1286" width="1.21875" style="33" customWidth="1"/>
    <col min="1287" max="1287" width="5.109375" style="33" bestFit="1" customWidth="1"/>
    <col min="1288" max="1288" width="20.6640625" style="33" customWidth="1"/>
    <col min="1289" max="1290" width="13.6640625" style="33" customWidth="1"/>
    <col min="1291" max="1291" width="7.88671875" style="33" bestFit="1" customWidth="1"/>
    <col min="1292" max="1292" width="1.21875" style="33" customWidth="1"/>
    <col min="1293" max="1298" width="9" style="33"/>
    <col min="1299" max="1299" width="0" style="33" hidden="1" customWidth="1"/>
    <col min="1300" max="1536" width="9" style="33"/>
    <col min="1537" max="1537" width="4.77734375" style="33" bestFit="1" customWidth="1"/>
    <col min="1538" max="1538" width="20.6640625" style="33" customWidth="1"/>
    <col min="1539" max="1540" width="13.6640625" style="33" customWidth="1"/>
    <col min="1541" max="1541" width="7.77734375" style="33" bestFit="1" customWidth="1"/>
    <col min="1542" max="1542" width="1.21875" style="33" customWidth="1"/>
    <col min="1543" max="1543" width="5.109375" style="33" bestFit="1" customWidth="1"/>
    <col min="1544" max="1544" width="20.6640625" style="33" customWidth="1"/>
    <col min="1545" max="1546" width="13.6640625" style="33" customWidth="1"/>
    <col min="1547" max="1547" width="7.88671875" style="33" bestFit="1" customWidth="1"/>
    <col min="1548" max="1548" width="1.21875" style="33" customWidth="1"/>
    <col min="1549" max="1554" width="9" style="33"/>
    <col min="1555" max="1555" width="0" style="33" hidden="1" customWidth="1"/>
    <col min="1556" max="1792" width="9" style="33"/>
    <col min="1793" max="1793" width="4.77734375" style="33" bestFit="1" customWidth="1"/>
    <col min="1794" max="1794" width="20.6640625" style="33" customWidth="1"/>
    <col min="1795" max="1796" width="13.6640625" style="33" customWidth="1"/>
    <col min="1797" max="1797" width="7.77734375" style="33" bestFit="1" customWidth="1"/>
    <col min="1798" max="1798" width="1.21875" style="33" customWidth="1"/>
    <col min="1799" max="1799" width="5.109375" style="33" bestFit="1" customWidth="1"/>
    <col min="1800" max="1800" width="20.6640625" style="33" customWidth="1"/>
    <col min="1801" max="1802" width="13.6640625" style="33" customWidth="1"/>
    <col min="1803" max="1803" width="7.88671875" style="33" bestFit="1" customWidth="1"/>
    <col min="1804" max="1804" width="1.21875" style="33" customWidth="1"/>
    <col min="1805" max="1810" width="9" style="33"/>
    <col min="1811" max="1811" width="0" style="33" hidden="1" customWidth="1"/>
    <col min="1812" max="2048" width="9" style="33"/>
    <col min="2049" max="2049" width="4.77734375" style="33" bestFit="1" customWidth="1"/>
    <col min="2050" max="2050" width="20.6640625" style="33" customWidth="1"/>
    <col min="2051" max="2052" width="13.6640625" style="33" customWidth="1"/>
    <col min="2053" max="2053" width="7.77734375" style="33" bestFit="1" customWidth="1"/>
    <col min="2054" max="2054" width="1.21875" style="33" customWidth="1"/>
    <col min="2055" max="2055" width="5.109375" style="33" bestFit="1" customWidth="1"/>
    <col min="2056" max="2056" width="20.6640625" style="33" customWidth="1"/>
    <col min="2057" max="2058" width="13.6640625" style="33" customWidth="1"/>
    <col min="2059" max="2059" width="7.88671875" style="33" bestFit="1" customWidth="1"/>
    <col min="2060" max="2060" width="1.21875" style="33" customWidth="1"/>
    <col min="2061" max="2066" width="9" style="33"/>
    <col min="2067" max="2067" width="0" style="33" hidden="1" customWidth="1"/>
    <col min="2068" max="2304" width="9" style="33"/>
    <col min="2305" max="2305" width="4.77734375" style="33" bestFit="1" customWidth="1"/>
    <col min="2306" max="2306" width="20.6640625" style="33" customWidth="1"/>
    <col min="2307" max="2308" width="13.6640625" style="33" customWidth="1"/>
    <col min="2309" max="2309" width="7.77734375" style="33" bestFit="1" customWidth="1"/>
    <col min="2310" max="2310" width="1.21875" style="33" customWidth="1"/>
    <col min="2311" max="2311" width="5.109375" style="33" bestFit="1" customWidth="1"/>
    <col min="2312" max="2312" width="20.6640625" style="33" customWidth="1"/>
    <col min="2313" max="2314" width="13.6640625" style="33" customWidth="1"/>
    <col min="2315" max="2315" width="7.88671875" style="33" bestFit="1" customWidth="1"/>
    <col min="2316" max="2316" width="1.21875" style="33" customWidth="1"/>
    <col min="2317" max="2322" width="9" style="33"/>
    <col min="2323" max="2323" width="0" style="33" hidden="1" customWidth="1"/>
    <col min="2324" max="2560" width="9" style="33"/>
    <col min="2561" max="2561" width="4.77734375" style="33" bestFit="1" customWidth="1"/>
    <col min="2562" max="2562" width="20.6640625" style="33" customWidth="1"/>
    <col min="2563" max="2564" width="13.6640625" style="33" customWidth="1"/>
    <col min="2565" max="2565" width="7.77734375" style="33" bestFit="1" customWidth="1"/>
    <col min="2566" max="2566" width="1.21875" style="33" customWidth="1"/>
    <col min="2567" max="2567" width="5.109375" style="33" bestFit="1" customWidth="1"/>
    <col min="2568" max="2568" width="20.6640625" style="33" customWidth="1"/>
    <col min="2569" max="2570" width="13.6640625" style="33" customWidth="1"/>
    <col min="2571" max="2571" width="7.88671875" style="33" bestFit="1" customWidth="1"/>
    <col min="2572" max="2572" width="1.21875" style="33" customWidth="1"/>
    <col min="2573" max="2578" width="9" style="33"/>
    <col min="2579" max="2579" width="0" style="33" hidden="1" customWidth="1"/>
    <col min="2580" max="2816" width="9" style="33"/>
    <col min="2817" max="2817" width="4.77734375" style="33" bestFit="1" customWidth="1"/>
    <col min="2818" max="2818" width="20.6640625" style="33" customWidth="1"/>
    <col min="2819" max="2820" width="13.6640625" style="33" customWidth="1"/>
    <col min="2821" max="2821" width="7.77734375" style="33" bestFit="1" customWidth="1"/>
    <col min="2822" max="2822" width="1.21875" style="33" customWidth="1"/>
    <col min="2823" max="2823" width="5.109375" style="33" bestFit="1" customWidth="1"/>
    <col min="2824" max="2824" width="20.6640625" style="33" customWidth="1"/>
    <col min="2825" max="2826" width="13.6640625" style="33" customWidth="1"/>
    <col min="2827" max="2827" width="7.88671875" style="33" bestFit="1" customWidth="1"/>
    <col min="2828" max="2828" width="1.21875" style="33" customWidth="1"/>
    <col min="2829" max="2834" width="9" style="33"/>
    <col min="2835" max="2835" width="0" style="33" hidden="1" customWidth="1"/>
    <col min="2836" max="3072" width="9" style="33"/>
    <col min="3073" max="3073" width="4.77734375" style="33" bestFit="1" customWidth="1"/>
    <col min="3074" max="3074" width="20.6640625" style="33" customWidth="1"/>
    <col min="3075" max="3076" width="13.6640625" style="33" customWidth="1"/>
    <col min="3077" max="3077" width="7.77734375" style="33" bestFit="1" customWidth="1"/>
    <col min="3078" max="3078" width="1.21875" style="33" customWidth="1"/>
    <col min="3079" max="3079" width="5.109375" style="33" bestFit="1" customWidth="1"/>
    <col min="3080" max="3080" width="20.6640625" style="33" customWidth="1"/>
    <col min="3081" max="3082" width="13.6640625" style="33" customWidth="1"/>
    <col min="3083" max="3083" width="7.88671875" style="33" bestFit="1" customWidth="1"/>
    <col min="3084" max="3084" width="1.21875" style="33" customWidth="1"/>
    <col min="3085" max="3090" width="9" style="33"/>
    <col min="3091" max="3091" width="0" style="33" hidden="1" customWidth="1"/>
    <col min="3092" max="3328" width="9" style="33"/>
    <col min="3329" max="3329" width="4.77734375" style="33" bestFit="1" customWidth="1"/>
    <col min="3330" max="3330" width="20.6640625" style="33" customWidth="1"/>
    <col min="3331" max="3332" width="13.6640625" style="33" customWidth="1"/>
    <col min="3333" max="3333" width="7.77734375" style="33" bestFit="1" customWidth="1"/>
    <col min="3334" max="3334" width="1.21875" style="33" customWidth="1"/>
    <col min="3335" max="3335" width="5.109375" style="33" bestFit="1" customWidth="1"/>
    <col min="3336" max="3336" width="20.6640625" style="33" customWidth="1"/>
    <col min="3337" max="3338" width="13.6640625" style="33" customWidth="1"/>
    <col min="3339" max="3339" width="7.88671875" style="33" bestFit="1" customWidth="1"/>
    <col min="3340" max="3340" width="1.21875" style="33" customWidth="1"/>
    <col min="3341" max="3346" width="9" style="33"/>
    <col min="3347" max="3347" width="0" style="33" hidden="1" customWidth="1"/>
    <col min="3348" max="3584" width="9" style="33"/>
    <col min="3585" max="3585" width="4.77734375" style="33" bestFit="1" customWidth="1"/>
    <col min="3586" max="3586" width="20.6640625" style="33" customWidth="1"/>
    <col min="3587" max="3588" width="13.6640625" style="33" customWidth="1"/>
    <col min="3589" max="3589" width="7.77734375" style="33" bestFit="1" customWidth="1"/>
    <col min="3590" max="3590" width="1.21875" style="33" customWidth="1"/>
    <col min="3591" max="3591" width="5.109375" style="33" bestFit="1" customWidth="1"/>
    <col min="3592" max="3592" width="20.6640625" style="33" customWidth="1"/>
    <col min="3593" max="3594" width="13.6640625" style="33" customWidth="1"/>
    <col min="3595" max="3595" width="7.88671875" style="33" bestFit="1" customWidth="1"/>
    <col min="3596" max="3596" width="1.21875" style="33" customWidth="1"/>
    <col min="3597" max="3602" width="9" style="33"/>
    <col min="3603" max="3603" width="0" style="33" hidden="1" customWidth="1"/>
    <col min="3604" max="3840" width="9" style="33"/>
    <col min="3841" max="3841" width="4.77734375" style="33" bestFit="1" customWidth="1"/>
    <col min="3842" max="3842" width="20.6640625" style="33" customWidth="1"/>
    <col min="3843" max="3844" width="13.6640625" style="33" customWidth="1"/>
    <col min="3845" max="3845" width="7.77734375" style="33" bestFit="1" customWidth="1"/>
    <col min="3846" max="3846" width="1.21875" style="33" customWidth="1"/>
    <col min="3847" max="3847" width="5.109375" style="33" bestFit="1" customWidth="1"/>
    <col min="3848" max="3848" width="20.6640625" style="33" customWidth="1"/>
    <col min="3849" max="3850" width="13.6640625" style="33" customWidth="1"/>
    <col min="3851" max="3851" width="7.88671875" style="33" bestFit="1" customWidth="1"/>
    <col min="3852" max="3852" width="1.21875" style="33" customWidth="1"/>
    <col min="3853" max="3858" width="9" style="33"/>
    <col min="3859" max="3859" width="0" style="33" hidden="1" customWidth="1"/>
    <col min="3860" max="4096" width="9" style="33"/>
    <col min="4097" max="4097" width="4.77734375" style="33" bestFit="1" customWidth="1"/>
    <col min="4098" max="4098" width="20.6640625" style="33" customWidth="1"/>
    <col min="4099" max="4100" width="13.6640625" style="33" customWidth="1"/>
    <col min="4101" max="4101" width="7.77734375" style="33" bestFit="1" customWidth="1"/>
    <col min="4102" max="4102" width="1.21875" style="33" customWidth="1"/>
    <col min="4103" max="4103" width="5.109375" style="33" bestFit="1" customWidth="1"/>
    <col min="4104" max="4104" width="20.6640625" style="33" customWidth="1"/>
    <col min="4105" max="4106" width="13.6640625" style="33" customWidth="1"/>
    <col min="4107" max="4107" width="7.88671875" style="33" bestFit="1" customWidth="1"/>
    <col min="4108" max="4108" width="1.21875" style="33" customWidth="1"/>
    <col min="4109" max="4114" width="9" style="33"/>
    <col min="4115" max="4115" width="0" style="33" hidden="1" customWidth="1"/>
    <col min="4116" max="4352" width="9" style="33"/>
    <col min="4353" max="4353" width="4.77734375" style="33" bestFit="1" customWidth="1"/>
    <col min="4354" max="4354" width="20.6640625" style="33" customWidth="1"/>
    <col min="4355" max="4356" width="13.6640625" style="33" customWidth="1"/>
    <col min="4357" max="4357" width="7.77734375" style="33" bestFit="1" customWidth="1"/>
    <col min="4358" max="4358" width="1.21875" style="33" customWidth="1"/>
    <col min="4359" max="4359" width="5.109375" style="33" bestFit="1" customWidth="1"/>
    <col min="4360" max="4360" width="20.6640625" style="33" customWidth="1"/>
    <col min="4361" max="4362" width="13.6640625" style="33" customWidth="1"/>
    <col min="4363" max="4363" width="7.88671875" style="33" bestFit="1" customWidth="1"/>
    <col min="4364" max="4364" width="1.21875" style="33" customWidth="1"/>
    <col min="4365" max="4370" width="9" style="33"/>
    <col min="4371" max="4371" width="0" style="33" hidden="1" customWidth="1"/>
    <col min="4372" max="4608" width="9" style="33"/>
    <col min="4609" max="4609" width="4.77734375" style="33" bestFit="1" customWidth="1"/>
    <col min="4610" max="4610" width="20.6640625" style="33" customWidth="1"/>
    <col min="4611" max="4612" width="13.6640625" style="33" customWidth="1"/>
    <col min="4613" max="4613" width="7.77734375" style="33" bestFit="1" customWidth="1"/>
    <col min="4614" max="4614" width="1.21875" style="33" customWidth="1"/>
    <col min="4615" max="4615" width="5.109375" style="33" bestFit="1" customWidth="1"/>
    <col min="4616" max="4616" width="20.6640625" style="33" customWidth="1"/>
    <col min="4617" max="4618" width="13.6640625" style="33" customWidth="1"/>
    <col min="4619" max="4619" width="7.88671875" style="33" bestFit="1" customWidth="1"/>
    <col min="4620" max="4620" width="1.21875" style="33" customWidth="1"/>
    <col min="4621" max="4626" width="9" style="33"/>
    <col min="4627" max="4627" width="0" style="33" hidden="1" customWidth="1"/>
    <col min="4628" max="4864" width="9" style="33"/>
    <col min="4865" max="4865" width="4.77734375" style="33" bestFit="1" customWidth="1"/>
    <col min="4866" max="4866" width="20.6640625" style="33" customWidth="1"/>
    <col min="4867" max="4868" width="13.6640625" style="33" customWidth="1"/>
    <col min="4869" max="4869" width="7.77734375" style="33" bestFit="1" customWidth="1"/>
    <col min="4870" max="4870" width="1.21875" style="33" customWidth="1"/>
    <col min="4871" max="4871" width="5.109375" style="33" bestFit="1" customWidth="1"/>
    <col min="4872" max="4872" width="20.6640625" style="33" customWidth="1"/>
    <col min="4873" max="4874" width="13.6640625" style="33" customWidth="1"/>
    <col min="4875" max="4875" width="7.88671875" style="33" bestFit="1" customWidth="1"/>
    <col min="4876" max="4876" width="1.21875" style="33" customWidth="1"/>
    <col min="4877" max="4882" width="9" style="33"/>
    <col min="4883" max="4883" width="0" style="33" hidden="1" customWidth="1"/>
    <col min="4884" max="5120" width="9" style="33"/>
    <col min="5121" max="5121" width="4.77734375" style="33" bestFit="1" customWidth="1"/>
    <col min="5122" max="5122" width="20.6640625" style="33" customWidth="1"/>
    <col min="5123" max="5124" width="13.6640625" style="33" customWidth="1"/>
    <col min="5125" max="5125" width="7.77734375" style="33" bestFit="1" customWidth="1"/>
    <col min="5126" max="5126" width="1.21875" style="33" customWidth="1"/>
    <col min="5127" max="5127" width="5.109375" style="33" bestFit="1" customWidth="1"/>
    <col min="5128" max="5128" width="20.6640625" style="33" customWidth="1"/>
    <col min="5129" max="5130" width="13.6640625" style="33" customWidth="1"/>
    <col min="5131" max="5131" width="7.88671875" style="33" bestFit="1" customWidth="1"/>
    <col min="5132" max="5132" width="1.21875" style="33" customWidth="1"/>
    <col min="5133" max="5138" width="9" style="33"/>
    <col min="5139" max="5139" width="0" style="33" hidden="1" customWidth="1"/>
    <col min="5140" max="5376" width="9" style="33"/>
    <col min="5377" max="5377" width="4.77734375" style="33" bestFit="1" customWidth="1"/>
    <col min="5378" max="5378" width="20.6640625" style="33" customWidth="1"/>
    <col min="5379" max="5380" width="13.6640625" style="33" customWidth="1"/>
    <col min="5381" max="5381" width="7.77734375" style="33" bestFit="1" customWidth="1"/>
    <col min="5382" max="5382" width="1.21875" style="33" customWidth="1"/>
    <col min="5383" max="5383" width="5.109375" style="33" bestFit="1" customWidth="1"/>
    <col min="5384" max="5384" width="20.6640625" style="33" customWidth="1"/>
    <col min="5385" max="5386" width="13.6640625" style="33" customWidth="1"/>
    <col min="5387" max="5387" width="7.88671875" style="33" bestFit="1" customWidth="1"/>
    <col min="5388" max="5388" width="1.21875" style="33" customWidth="1"/>
    <col min="5389" max="5394" width="9" style="33"/>
    <col min="5395" max="5395" width="0" style="33" hidden="1" customWidth="1"/>
    <col min="5396" max="5632" width="9" style="33"/>
    <col min="5633" max="5633" width="4.77734375" style="33" bestFit="1" customWidth="1"/>
    <col min="5634" max="5634" width="20.6640625" style="33" customWidth="1"/>
    <col min="5635" max="5636" width="13.6640625" style="33" customWidth="1"/>
    <col min="5637" max="5637" width="7.77734375" style="33" bestFit="1" customWidth="1"/>
    <col min="5638" max="5638" width="1.21875" style="33" customWidth="1"/>
    <col min="5639" max="5639" width="5.109375" style="33" bestFit="1" customWidth="1"/>
    <col min="5640" max="5640" width="20.6640625" style="33" customWidth="1"/>
    <col min="5641" max="5642" width="13.6640625" style="33" customWidth="1"/>
    <col min="5643" max="5643" width="7.88671875" style="33" bestFit="1" customWidth="1"/>
    <col min="5644" max="5644" width="1.21875" style="33" customWidth="1"/>
    <col min="5645" max="5650" width="9" style="33"/>
    <col min="5651" max="5651" width="0" style="33" hidden="1" customWidth="1"/>
    <col min="5652" max="5888" width="9" style="33"/>
    <col min="5889" max="5889" width="4.77734375" style="33" bestFit="1" customWidth="1"/>
    <col min="5890" max="5890" width="20.6640625" style="33" customWidth="1"/>
    <col min="5891" max="5892" width="13.6640625" style="33" customWidth="1"/>
    <col min="5893" max="5893" width="7.77734375" style="33" bestFit="1" customWidth="1"/>
    <col min="5894" max="5894" width="1.21875" style="33" customWidth="1"/>
    <col min="5895" max="5895" width="5.109375" style="33" bestFit="1" customWidth="1"/>
    <col min="5896" max="5896" width="20.6640625" style="33" customWidth="1"/>
    <col min="5897" max="5898" width="13.6640625" style="33" customWidth="1"/>
    <col min="5899" max="5899" width="7.88671875" style="33" bestFit="1" customWidth="1"/>
    <col min="5900" max="5900" width="1.21875" style="33" customWidth="1"/>
    <col min="5901" max="5906" width="9" style="33"/>
    <col min="5907" max="5907" width="0" style="33" hidden="1" customWidth="1"/>
    <col min="5908" max="6144" width="9" style="33"/>
    <col min="6145" max="6145" width="4.77734375" style="33" bestFit="1" customWidth="1"/>
    <col min="6146" max="6146" width="20.6640625" style="33" customWidth="1"/>
    <col min="6147" max="6148" width="13.6640625" style="33" customWidth="1"/>
    <col min="6149" max="6149" width="7.77734375" style="33" bestFit="1" customWidth="1"/>
    <col min="6150" max="6150" width="1.21875" style="33" customWidth="1"/>
    <col min="6151" max="6151" width="5.109375" style="33" bestFit="1" customWidth="1"/>
    <col min="6152" max="6152" width="20.6640625" style="33" customWidth="1"/>
    <col min="6153" max="6154" width="13.6640625" style="33" customWidth="1"/>
    <col min="6155" max="6155" width="7.88671875" style="33" bestFit="1" customWidth="1"/>
    <col min="6156" max="6156" width="1.21875" style="33" customWidth="1"/>
    <col min="6157" max="6162" width="9" style="33"/>
    <col min="6163" max="6163" width="0" style="33" hidden="1" customWidth="1"/>
    <col min="6164" max="6400" width="9" style="33"/>
    <col min="6401" max="6401" width="4.77734375" style="33" bestFit="1" customWidth="1"/>
    <col min="6402" max="6402" width="20.6640625" style="33" customWidth="1"/>
    <col min="6403" max="6404" width="13.6640625" style="33" customWidth="1"/>
    <col min="6405" max="6405" width="7.77734375" style="33" bestFit="1" customWidth="1"/>
    <col min="6406" max="6406" width="1.21875" style="33" customWidth="1"/>
    <col min="6407" max="6407" width="5.109375" style="33" bestFit="1" customWidth="1"/>
    <col min="6408" max="6408" width="20.6640625" style="33" customWidth="1"/>
    <col min="6409" max="6410" width="13.6640625" style="33" customWidth="1"/>
    <col min="6411" max="6411" width="7.88671875" style="33" bestFit="1" customWidth="1"/>
    <col min="6412" max="6412" width="1.21875" style="33" customWidth="1"/>
    <col min="6413" max="6418" width="9" style="33"/>
    <col min="6419" max="6419" width="0" style="33" hidden="1" customWidth="1"/>
    <col min="6420" max="6656" width="9" style="33"/>
    <col min="6657" max="6657" width="4.77734375" style="33" bestFit="1" customWidth="1"/>
    <col min="6658" max="6658" width="20.6640625" style="33" customWidth="1"/>
    <col min="6659" max="6660" width="13.6640625" style="33" customWidth="1"/>
    <col min="6661" max="6661" width="7.77734375" style="33" bestFit="1" customWidth="1"/>
    <col min="6662" max="6662" width="1.21875" style="33" customWidth="1"/>
    <col min="6663" max="6663" width="5.109375" style="33" bestFit="1" customWidth="1"/>
    <col min="6664" max="6664" width="20.6640625" style="33" customWidth="1"/>
    <col min="6665" max="6666" width="13.6640625" style="33" customWidth="1"/>
    <col min="6667" max="6667" width="7.88671875" style="33" bestFit="1" customWidth="1"/>
    <col min="6668" max="6668" width="1.21875" style="33" customWidth="1"/>
    <col min="6669" max="6674" width="9" style="33"/>
    <col min="6675" max="6675" width="0" style="33" hidden="1" customWidth="1"/>
    <col min="6676" max="6912" width="9" style="33"/>
    <col min="6913" max="6913" width="4.77734375" style="33" bestFit="1" customWidth="1"/>
    <col min="6914" max="6914" width="20.6640625" style="33" customWidth="1"/>
    <col min="6915" max="6916" width="13.6640625" style="33" customWidth="1"/>
    <col min="6917" max="6917" width="7.77734375" style="33" bestFit="1" customWidth="1"/>
    <col min="6918" max="6918" width="1.21875" style="33" customWidth="1"/>
    <col min="6919" max="6919" width="5.109375" style="33" bestFit="1" customWidth="1"/>
    <col min="6920" max="6920" width="20.6640625" style="33" customWidth="1"/>
    <col min="6921" max="6922" width="13.6640625" style="33" customWidth="1"/>
    <col min="6923" max="6923" width="7.88671875" style="33" bestFit="1" customWidth="1"/>
    <col min="6924" max="6924" width="1.21875" style="33" customWidth="1"/>
    <col min="6925" max="6930" width="9" style="33"/>
    <col min="6931" max="6931" width="0" style="33" hidden="1" customWidth="1"/>
    <col min="6932" max="7168" width="9" style="33"/>
    <col min="7169" max="7169" width="4.77734375" style="33" bestFit="1" customWidth="1"/>
    <col min="7170" max="7170" width="20.6640625" style="33" customWidth="1"/>
    <col min="7171" max="7172" width="13.6640625" style="33" customWidth="1"/>
    <col min="7173" max="7173" width="7.77734375" style="33" bestFit="1" customWidth="1"/>
    <col min="7174" max="7174" width="1.21875" style="33" customWidth="1"/>
    <col min="7175" max="7175" width="5.109375" style="33" bestFit="1" customWidth="1"/>
    <col min="7176" max="7176" width="20.6640625" style="33" customWidth="1"/>
    <col min="7177" max="7178" width="13.6640625" style="33" customWidth="1"/>
    <col min="7179" max="7179" width="7.88671875" style="33" bestFit="1" customWidth="1"/>
    <col min="7180" max="7180" width="1.21875" style="33" customWidth="1"/>
    <col min="7181" max="7186" width="9" style="33"/>
    <col min="7187" max="7187" width="0" style="33" hidden="1" customWidth="1"/>
    <col min="7188" max="7424" width="9" style="33"/>
    <col min="7425" max="7425" width="4.77734375" style="33" bestFit="1" customWidth="1"/>
    <col min="7426" max="7426" width="20.6640625" style="33" customWidth="1"/>
    <col min="7427" max="7428" width="13.6640625" style="33" customWidth="1"/>
    <col min="7429" max="7429" width="7.77734375" style="33" bestFit="1" customWidth="1"/>
    <col min="7430" max="7430" width="1.21875" style="33" customWidth="1"/>
    <col min="7431" max="7431" width="5.109375" style="33" bestFit="1" customWidth="1"/>
    <col min="7432" max="7432" width="20.6640625" style="33" customWidth="1"/>
    <col min="7433" max="7434" width="13.6640625" style="33" customWidth="1"/>
    <col min="7435" max="7435" width="7.88671875" style="33" bestFit="1" customWidth="1"/>
    <col min="7436" max="7436" width="1.21875" style="33" customWidth="1"/>
    <col min="7437" max="7442" width="9" style="33"/>
    <col min="7443" max="7443" width="0" style="33" hidden="1" customWidth="1"/>
    <col min="7444" max="7680" width="9" style="33"/>
    <col min="7681" max="7681" width="4.77734375" style="33" bestFit="1" customWidth="1"/>
    <col min="7682" max="7682" width="20.6640625" style="33" customWidth="1"/>
    <col min="7683" max="7684" width="13.6640625" style="33" customWidth="1"/>
    <col min="7685" max="7685" width="7.77734375" style="33" bestFit="1" customWidth="1"/>
    <col min="7686" max="7686" width="1.21875" style="33" customWidth="1"/>
    <col min="7687" max="7687" width="5.109375" style="33" bestFit="1" customWidth="1"/>
    <col min="7688" max="7688" width="20.6640625" style="33" customWidth="1"/>
    <col min="7689" max="7690" width="13.6640625" style="33" customWidth="1"/>
    <col min="7691" max="7691" width="7.88671875" style="33" bestFit="1" customWidth="1"/>
    <col min="7692" max="7692" width="1.21875" style="33" customWidth="1"/>
    <col min="7693" max="7698" width="9" style="33"/>
    <col min="7699" max="7699" width="0" style="33" hidden="1" customWidth="1"/>
    <col min="7700" max="7936" width="9" style="33"/>
    <col min="7937" max="7937" width="4.77734375" style="33" bestFit="1" customWidth="1"/>
    <col min="7938" max="7938" width="20.6640625" style="33" customWidth="1"/>
    <col min="7939" max="7940" width="13.6640625" style="33" customWidth="1"/>
    <col min="7941" max="7941" width="7.77734375" style="33" bestFit="1" customWidth="1"/>
    <col min="7942" max="7942" width="1.21875" style="33" customWidth="1"/>
    <col min="7943" max="7943" width="5.109375" style="33" bestFit="1" customWidth="1"/>
    <col min="7944" max="7944" width="20.6640625" style="33" customWidth="1"/>
    <col min="7945" max="7946" width="13.6640625" style="33" customWidth="1"/>
    <col min="7947" max="7947" width="7.88671875" style="33" bestFit="1" customWidth="1"/>
    <col min="7948" max="7948" width="1.21875" style="33" customWidth="1"/>
    <col min="7949" max="7954" width="9" style="33"/>
    <col min="7955" max="7955" width="0" style="33" hidden="1" customWidth="1"/>
    <col min="7956" max="8192" width="9" style="33"/>
    <col min="8193" max="8193" width="4.77734375" style="33" bestFit="1" customWidth="1"/>
    <col min="8194" max="8194" width="20.6640625" style="33" customWidth="1"/>
    <col min="8195" max="8196" width="13.6640625" style="33" customWidth="1"/>
    <col min="8197" max="8197" width="7.77734375" style="33" bestFit="1" customWidth="1"/>
    <col min="8198" max="8198" width="1.21875" style="33" customWidth="1"/>
    <col min="8199" max="8199" width="5.109375" style="33" bestFit="1" customWidth="1"/>
    <col min="8200" max="8200" width="20.6640625" style="33" customWidth="1"/>
    <col min="8201" max="8202" width="13.6640625" style="33" customWidth="1"/>
    <col min="8203" max="8203" width="7.88671875" style="33" bestFit="1" customWidth="1"/>
    <col min="8204" max="8204" width="1.21875" style="33" customWidth="1"/>
    <col min="8205" max="8210" width="9" style="33"/>
    <col min="8211" max="8211" width="0" style="33" hidden="1" customWidth="1"/>
    <col min="8212" max="8448" width="9" style="33"/>
    <col min="8449" max="8449" width="4.77734375" style="33" bestFit="1" customWidth="1"/>
    <col min="8450" max="8450" width="20.6640625" style="33" customWidth="1"/>
    <col min="8451" max="8452" width="13.6640625" style="33" customWidth="1"/>
    <col min="8453" max="8453" width="7.77734375" style="33" bestFit="1" customWidth="1"/>
    <col min="8454" max="8454" width="1.21875" style="33" customWidth="1"/>
    <col min="8455" max="8455" width="5.109375" style="33" bestFit="1" customWidth="1"/>
    <col min="8456" max="8456" width="20.6640625" style="33" customWidth="1"/>
    <col min="8457" max="8458" width="13.6640625" style="33" customWidth="1"/>
    <col min="8459" max="8459" width="7.88671875" style="33" bestFit="1" customWidth="1"/>
    <col min="8460" max="8460" width="1.21875" style="33" customWidth="1"/>
    <col min="8461" max="8466" width="9" style="33"/>
    <col min="8467" max="8467" width="0" style="33" hidden="1" customWidth="1"/>
    <col min="8468" max="8704" width="9" style="33"/>
    <col min="8705" max="8705" width="4.77734375" style="33" bestFit="1" customWidth="1"/>
    <col min="8706" max="8706" width="20.6640625" style="33" customWidth="1"/>
    <col min="8707" max="8708" width="13.6640625" style="33" customWidth="1"/>
    <col min="8709" max="8709" width="7.77734375" style="33" bestFit="1" customWidth="1"/>
    <col min="8710" max="8710" width="1.21875" style="33" customWidth="1"/>
    <col min="8711" max="8711" width="5.109375" style="33" bestFit="1" customWidth="1"/>
    <col min="8712" max="8712" width="20.6640625" style="33" customWidth="1"/>
    <col min="8713" max="8714" width="13.6640625" style="33" customWidth="1"/>
    <col min="8715" max="8715" width="7.88671875" style="33" bestFit="1" customWidth="1"/>
    <col min="8716" max="8716" width="1.21875" style="33" customWidth="1"/>
    <col min="8717" max="8722" width="9" style="33"/>
    <col min="8723" max="8723" width="0" style="33" hidden="1" customWidth="1"/>
    <col min="8724" max="8960" width="9" style="33"/>
    <col min="8961" max="8961" width="4.77734375" style="33" bestFit="1" customWidth="1"/>
    <col min="8962" max="8962" width="20.6640625" style="33" customWidth="1"/>
    <col min="8963" max="8964" width="13.6640625" style="33" customWidth="1"/>
    <col min="8965" max="8965" width="7.77734375" style="33" bestFit="1" customWidth="1"/>
    <col min="8966" max="8966" width="1.21875" style="33" customWidth="1"/>
    <col min="8967" max="8967" width="5.109375" style="33" bestFit="1" customWidth="1"/>
    <col min="8968" max="8968" width="20.6640625" style="33" customWidth="1"/>
    <col min="8969" max="8970" width="13.6640625" style="33" customWidth="1"/>
    <col min="8971" max="8971" width="7.88671875" style="33" bestFit="1" customWidth="1"/>
    <col min="8972" max="8972" width="1.21875" style="33" customWidth="1"/>
    <col min="8973" max="8978" width="9" style="33"/>
    <col min="8979" max="8979" width="0" style="33" hidden="1" customWidth="1"/>
    <col min="8980" max="9216" width="9" style="33"/>
    <col min="9217" max="9217" width="4.77734375" style="33" bestFit="1" customWidth="1"/>
    <col min="9218" max="9218" width="20.6640625" style="33" customWidth="1"/>
    <col min="9219" max="9220" width="13.6640625" style="33" customWidth="1"/>
    <col min="9221" max="9221" width="7.77734375" style="33" bestFit="1" customWidth="1"/>
    <col min="9222" max="9222" width="1.21875" style="33" customWidth="1"/>
    <col min="9223" max="9223" width="5.109375" style="33" bestFit="1" customWidth="1"/>
    <col min="9224" max="9224" width="20.6640625" style="33" customWidth="1"/>
    <col min="9225" max="9226" width="13.6640625" style="33" customWidth="1"/>
    <col min="9227" max="9227" width="7.88671875" style="33" bestFit="1" customWidth="1"/>
    <col min="9228" max="9228" width="1.21875" style="33" customWidth="1"/>
    <col min="9229" max="9234" width="9" style="33"/>
    <col min="9235" max="9235" width="0" style="33" hidden="1" customWidth="1"/>
    <col min="9236" max="9472" width="9" style="33"/>
    <col min="9473" max="9473" width="4.77734375" style="33" bestFit="1" customWidth="1"/>
    <col min="9474" max="9474" width="20.6640625" style="33" customWidth="1"/>
    <col min="9475" max="9476" width="13.6640625" style="33" customWidth="1"/>
    <col min="9477" max="9477" width="7.77734375" style="33" bestFit="1" customWidth="1"/>
    <col min="9478" max="9478" width="1.21875" style="33" customWidth="1"/>
    <col min="9479" max="9479" width="5.109375" style="33" bestFit="1" customWidth="1"/>
    <col min="9480" max="9480" width="20.6640625" style="33" customWidth="1"/>
    <col min="9481" max="9482" width="13.6640625" style="33" customWidth="1"/>
    <col min="9483" max="9483" width="7.88671875" style="33" bestFit="1" customWidth="1"/>
    <col min="9484" max="9484" width="1.21875" style="33" customWidth="1"/>
    <col min="9485" max="9490" width="9" style="33"/>
    <col min="9491" max="9491" width="0" style="33" hidden="1" customWidth="1"/>
    <col min="9492" max="9728" width="9" style="33"/>
    <col min="9729" max="9729" width="4.77734375" style="33" bestFit="1" customWidth="1"/>
    <col min="9730" max="9730" width="20.6640625" style="33" customWidth="1"/>
    <col min="9731" max="9732" width="13.6640625" style="33" customWidth="1"/>
    <col min="9733" max="9733" width="7.77734375" style="33" bestFit="1" customWidth="1"/>
    <col min="9734" max="9734" width="1.21875" style="33" customWidth="1"/>
    <col min="9735" max="9735" width="5.109375" style="33" bestFit="1" customWidth="1"/>
    <col min="9736" max="9736" width="20.6640625" style="33" customWidth="1"/>
    <col min="9737" max="9738" width="13.6640625" style="33" customWidth="1"/>
    <col min="9739" max="9739" width="7.88671875" style="33" bestFit="1" customWidth="1"/>
    <col min="9740" max="9740" width="1.21875" style="33" customWidth="1"/>
    <col min="9741" max="9746" width="9" style="33"/>
    <col min="9747" max="9747" width="0" style="33" hidden="1" customWidth="1"/>
    <col min="9748" max="9984" width="9" style="33"/>
    <col min="9985" max="9985" width="4.77734375" style="33" bestFit="1" customWidth="1"/>
    <col min="9986" max="9986" width="20.6640625" style="33" customWidth="1"/>
    <col min="9987" max="9988" width="13.6640625" style="33" customWidth="1"/>
    <col min="9989" max="9989" width="7.77734375" style="33" bestFit="1" customWidth="1"/>
    <col min="9990" max="9990" width="1.21875" style="33" customWidth="1"/>
    <col min="9991" max="9991" width="5.109375" style="33" bestFit="1" customWidth="1"/>
    <col min="9992" max="9992" width="20.6640625" style="33" customWidth="1"/>
    <col min="9993" max="9994" width="13.6640625" style="33" customWidth="1"/>
    <col min="9995" max="9995" width="7.88671875" style="33" bestFit="1" customWidth="1"/>
    <col min="9996" max="9996" width="1.21875" style="33" customWidth="1"/>
    <col min="9997" max="10002" width="9" style="33"/>
    <col min="10003" max="10003" width="0" style="33" hidden="1" customWidth="1"/>
    <col min="10004" max="10240" width="9" style="33"/>
    <col min="10241" max="10241" width="4.77734375" style="33" bestFit="1" customWidth="1"/>
    <col min="10242" max="10242" width="20.6640625" style="33" customWidth="1"/>
    <col min="10243" max="10244" width="13.6640625" style="33" customWidth="1"/>
    <col min="10245" max="10245" width="7.77734375" style="33" bestFit="1" customWidth="1"/>
    <col min="10246" max="10246" width="1.21875" style="33" customWidth="1"/>
    <col min="10247" max="10247" width="5.109375" style="33" bestFit="1" customWidth="1"/>
    <col min="10248" max="10248" width="20.6640625" style="33" customWidth="1"/>
    <col min="10249" max="10250" width="13.6640625" style="33" customWidth="1"/>
    <col min="10251" max="10251" width="7.88671875" style="33" bestFit="1" customWidth="1"/>
    <col min="10252" max="10252" width="1.21875" style="33" customWidth="1"/>
    <col min="10253" max="10258" width="9" style="33"/>
    <col min="10259" max="10259" width="0" style="33" hidden="1" customWidth="1"/>
    <col min="10260" max="10496" width="9" style="33"/>
    <col min="10497" max="10497" width="4.77734375" style="33" bestFit="1" customWidth="1"/>
    <col min="10498" max="10498" width="20.6640625" style="33" customWidth="1"/>
    <col min="10499" max="10500" width="13.6640625" style="33" customWidth="1"/>
    <col min="10501" max="10501" width="7.77734375" style="33" bestFit="1" customWidth="1"/>
    <col min="10502" max="10502" width="1.21875" style="33" customWidth="1"/>
    <col min="10503" max="10503" width="5.109375" style="33" bestFit="1" customWidth="1"/>
    <col min="10504" max="10504" width="20.6640625" style="33" customWidth="1"/>
    <col min="10505" max="10506" width="13.6640625" style="33" customWidth="1"/>
    <col min="10507" max="10507" width="7.88671875" style="33" bestFit="1" customWidth="1"/>
    <col min="10508" max="10508" width="1.21875" style="33" customWidth="1"/>
    <col min="10509" max="10514" width="9" style="33"/>
    <col min="10515" max="10515" width="0" style="33" hidden="1" customWidth="1"/>
    <col min="10516" max="10752" width="9" style="33"/>
    <col min="10753" max="10753" width="4.77734375" style="33" bestFit="1" customWidth="1"/>
    <col min="10754" max="10754" width="20.6640625" style="33" customWidth="1"/>
    <col min="10755" max="10756" width="13.6640625" style="33" customWidth="1"/>
    <col min="10757" max="10757" width="7.77734375" style="33" bestFit="1" customWidth="1"/>
    <col min="10758" max="10758" width="1.21875" style="33" customWidth="1"/>
    <col min="10759" max="10759" width="5.109375" style="33" bestFit="1" customWidth="1"/>
    <col min="10760" max="10760" width="20.6640625" style="33" customWidth="1"/>
    <col min="10761" max="10762" width="13.6640625" style="33" customWidth="1"/>
    <col min="10763" max="10763" width="7.88671875" style="33" bestFit="1" customWidth="1"/>
    <col min="10764" max="10764" width="1.21875" style="33" customWidth="1"/>
    <col min="10765" max="10770" width="9" style="33"/>
    <col min="10771" max="10771" width="0" style="33" hidden="1" customWidth="1"/>
    <col min="10772" max="11008" width="9" style="33"/>
    <col min="11009" max="11009" width="4.77734375" style="33" bestFit="1" customWidth="1"/>
    <col min="11010" max="11010" width="20.6640625" style="33" customWidth="1"/>
    <col min="11011" max="11012" width="13.6640625" style="33" customWidth="1"/>
    <col min="11013" max="11013" width="7.77734375" style="33" bestFit="1" customWidth="1"/>
    <col min="11014" max="11014" width="1.21875" style="33" customWidth="1"/>
    <col min="11015" max="11015" width="5.109375" style="33" bestFit="1" customWidth="1"/>
    <col min="11016" max="11016" width="20.6640625" style="33" customWidth="1"/>
    <col min="11017" max="11018" width="13.6640625" style="33" customWidth="1"/>
    <col min="11019" max="11019" width="7.88671875" style="33" bestFit="1" customWidth="1"/>
    <col min="11020" max="11020" width="1.21875" style="33" customWidth="1"/>
    <col min="11021" max="11026" width="9" style="33"/>
    <col min="11027" max="11027" width="0" style="33" hidden="1" customWidth="1"/>
    <col min="11028" max="11264" width="9" style="33"/>
    <col min="11265" max="11265" width="4.77734375" style="33" bestFit="1" customWidth="1"/>
    <col min="11266" max="11266" width="20.6640625" style="33" customWidth="1"/>
    <col min="11267" max="11268" width="13.6640625" style="33" customWidth="1"/>
    <col min="11269" max="11269" width="7.77734375" style="33" bestFit="1" customWidth="1"/>
    <col min="11270" max="11270" width="1.21875" style="33" customWidth="1"/>
    <col min="11271" max="11271" width="5.109375" style="33" bestFit="1" customWidth="1"/>
    <col min="11272" max="11272" width="20.6640625" style="33" customWidth="1"/>
    <col min="11273" max="11274" width="13.6640625" style="33" customWidth="1"/>
    <col min="11275" max="11275" width="7.88671875" style="33" bestFit="1" customWidth="1"/>
    <col min="11276" max="11276" width="1.21875" style="33" customWidth="1"/>
    <col min="11277" max="11282" width="9" style="33"/>
    <col min="11283" max="11283" width="0" style="33" hidden="1" customWidth="1"/>
    <col min="11284" max="11520" width="9" style="33"/>
    <col min="11521" max="11521" width="4.77734375" style="33" bestFit="1" customWidth="1"/>
    <col min="11522" max="11522" width="20.6640625" style="33" customWidth="1"/>
    <col min="11523" max="11524" width="13.6640625" style="33" customWidth="1"/>
    <col min="11525" max="11525" width="7.77734375" style="33" bestFit="1" customWidth="1"/>
    <col min="11526" max="11526" width="1.21875" style="33" customWidth="1"/>
    <col min="11527" max="11527" width="5.109375" style="33" bestFit="1" customWidth="1"/>
    <col min="11528" max="11528" width="20.6640625" style="33" customWidth="1"/>
    <col min="11529" max="11530" width="13.6640625" style="33" customWidth="1"/>
    <col min="11531" max="11531" width="7.88671875" style="33" bestFit="1" customWidth="1"/>
    <col min="11532" max="11532" width="1.21875" style="33" customWidth="1"/>
    <col min="11533" max="11538" width="9" style="33"/>
    <col min="11539" max="11539" width="0" style="33" hidden="1" customWidth="1"/>
    <col min="11540" max="11776" width="9" style="33"/>
    <col min="11777" max="11777" width="4.77734375" style="33" bestFit="1" customWidth="1"/>
    <col min="11778" max="11778" width="20.6640625" style="33" customWidth="1"/>
    <col min="11779" max="11780" width="13.6640625" style="33" customWidth="1"/>
    <col min="11781" max="11781" width="7.77734375" style="33" bestFit="1" customWidth="1"/>
    <col min="11782" max="11782" width="1.21875" style="33" customWidth="1"/>
    <col min="11783" max="11783" width="5.109375" style="33" bestFit="1" customWidth="1"/>
    <col min="11784" max="11784" width="20.6640625" style="33" customWidth="1"/>
    <col min="11785" max="11786" width="13.6640625" style="33" customWidth="1"/>
    <col min="11787" max="11787" width="7.88671875" style="33" bestFit="1" customWidth="1"/>
    <col min="11788" max="11788" width="1.21875" style="33" customWidth="1"/>
    <col min="11789" max="11794" width="9" style="33"/>
    <col min="11795" max="11795" width="0" style="33" hidden="1" customWidth="1"/>
    <col min="11796" max="12032" width="9" style="33"/>
    <col min="12033" max="12033" width="4.77734375" style="33" bestFit="1" customWidth="1"/>
    <col min="12034" max="12034" width="20.6640625" style="33" customWidth="1"/>
    <col min="12035" max="12036" width="13.6640625" style="33" customWidth="1"/>
    <col min="12037" max="12037" width="7.77734375" style="33" bestFit="1" customWidth="1"/>
    <col min="12038" max="12038" width="1.21875" style="33" customWidth="1"/>
    <col min="12039" max="12039" width="5.109375" style="33" bestFit="1" customWidth="1"/>
    <col min="12040" max="12040" width="20.6640625" style="33" customWidth="1"/>
    <col min="12041" max="12042" width="13.6640625" style="33" customWidth="1"/>
    <col min="12043" max="12043" width="7.88671875" style="33" bestFit="1" customWidth="1"/>
    <col min="12044" max="12044" width="1.21875" style="33" customWidth="1"/>
    <col min="12045" max="12050" width="9" style="33"/>
    <col min="12051" max="12051" width="0" style="33" hidden="1" customWidth="1"/>
    <col min="12052" max="12288" width="9" style="33"/>
    <col min="12289" max="12289" width="4.77734375" style="33" bestFit="1" customWidth="1"/>
    <col min="12290" max="12290" width="20.6640625" style="33" customWidth="1"/>
    <col min="12291" max="12292" width="13.6640625" style="33" customWidth="1"/>
    <col min="12293" max="12293" width="7.77734375" style="33" bestFit="1" customWidth="1"/>
    <col min="12294" max="12294" width="1.21875" style="33" customWidth="1"/>
    <col min="12295" max="12295" width="5.109375" style="33" bestFit="1" customWidth="1"/>
    <col min="12296" max="12296" width="20.6640625" style="33" customWidth="1"/>
    <col min="12297" max="12298" width="13.6640625" style="33" customWidth="1"/>
    <col min="12299" max="12299" width="7.88671875" style="33" bestFit="1" customWidth="1"/>
    <col min="12300" max="12300" width="1.21875" style="33" customWidth="1"/>
    <col min="12301" max="12306" width="9" style="33"/>
    <col min="12307" max="12307" width="0" style="33" hidden="1" customWidth="1"/>
    <col min="12308" max="12544" width="9" style="33"/>
    <col min="12545" max="12545" width="4.77734375" style="33" bestFit="1" customWidth="1"/>
    <col min="12546" max="12546" width="20.6640625" style="33" customWidth="1"/>
    <col min="12547" max="12548" width="13.6640625" style="33" customWidth="1"/>
    <col min="12549" max="12549" width="7.77734375" style="33" bestFit="1" customWidth="1"/>
    <col min="12550" max="12550" width="1.21875" style="33" customWidth="1"/>
    <col min="12551" max="12551" width="5.109375" style="33" bestFit="1" customWidth="1"/>
    <col min="12552" max="12552" width="20.6640625" style="33" customWidth="1"/>
    <col min="12553" max="12554" width="13.6640625" style="33" customWidth="1"/>
    <col min="12555" max="12555" width="7.88671875" style="33" bestFit="1" customWidth="1"/>
    <col min="12556" max="12556" width="1.21875" style="33" customWidth="1"/>
    <col min="12557" max="12562" width="9" style="33"/>
    <col min="12563" max="12563" width="0" style="33" hidden="1" customWidth="1"/>
    <col min="12564" max="12800" width="9" style="33"/>
    <col min="12801" max="12801" width="4.77734375" style="33" bestFit="1" customWidth="1"/>
    <col min="12802" max="12802" width="20.6640625" style="33" customWidth="1"/>
    <col min="12803" max="12804" width="13.6640625" style="33" customWidth="1"/>
    <col min="12805" max="12805" width="7.77734375" style="33" bestFit="1" customWidth="1"/>
    <col min="12806" max="12806" width="1.21875" style="33" customWidth="1"/>
    <col min="12807" max="12807" width="5.109375" style="33" bestFit="1" customWidth="1"/>
    <col min="12808" max="12808" width="20.6640625" style="33" customWidth="1"/>
    <col min="12809" max="12810" width="13.6640625" style="33" customWidth="1"/>
    <col min="12811" max="12811" width="7.88671875" style="33" bestFit="1" customWidth="1"/>
    <col min="12812" max="12812" width="1.21875" style="33" customWidth="1"/>
    <col min="12813" max="12818" width="9" style="33"/>
    <col min="12819" max="12819" width="0" style="33" hidden="1" customWidth="1"/>
    <col min="12820" max="13056" width="9" style="33"/>
    <col min="13057" max="13057" width="4.77734375" style="33" bestFit="1" customWidth="1"/>
    <col min="13058" max="13058" width="20.6640625" style="33" customWidth="1"/>
    <col min="13059" max="13060" width="13.6640625" style="33" customWidth="1"/>
    <col min="13061" max="13061" width="7.77734375" style="33" bestFit="1" customWidth="1"/>
    <col min="13062" max="13062" width="1.21875" style="33" customWidth="1"/>
    <col min="13063" max="13063" width="5.109375" style="33" bestFit="1" customWidth="1"/>
    <col min="13064" max="13064" width="20.6640625" style="33" customWidth="1"/>
    <col min="13065" max="13066" width="13.6640625" style="33" customWidth="1"/>
    <col min="13067" max="13067" width="7.88671875" style="33" bestFit="1" customWidth="1"/>
    <col min="13068" max="13068" width="1.21875" style="33" customWidth="1"/>
    <col min="13069" max="13074" width="9" style="33"/>
    <col min="13075" max="13075" width="0" style="33" hidden="1" customWidth="1"/>
    <col min="13076" max="13312" width="9" style="33"/>
    <col min="13313" max="13313" width="4.77734375" style="33" bestFit="1" customWidth="1"/>
    <col min="13314" max="13314" width="20.6640625" style="33" customWidth="1"/>
    <col min="13315" max="13316" width="13.6640625" style="33" customWidth="1"/>
    <col min="13317" max="13317" width="7.77734375" style="33" bestFit="1" customWidth="1"/>
    <col min="13318" max="13318" width="1.21875" style="33" customWidth="1"/>
    <col min="13319" max="13319" width="5.109375" style="33" bestFit="1" customWidth="1"/>
    <col min="13320" max="13320" width="20.6640625" style="33" customWidth="1"/>
    <col min="13321" max="13322" width="13.6640625" style="33" customWidth="1"/>
    <col min="13323" max="13323" width="7.88671875" style="33" bestFit="1" customWidth="1"/>
    <col min="13324" max="13324" width="1.21875" style="33" customWidth="1"/>
    <col min="13325" max="13330" width="9" style="33"/>
    <col min="13331" max="13331" width="0" style="33" hidden="1" customWidth="1"/>
    <col min="13332" max="13568" width="9" style="33"/>
    <col min="13569" max="13569" width="4.77734375" style="33" bestFit="1" customWidth="1"/>
    <col min="13570" max="13570" width="20.6640625" style="33" customWidth="1"/>
    <col min="13571" max="13572" width="13.6640625" style="33" customWidth="1"/>
    <col min="13573" max="13573" width="7.77734375" style="33" bestFit="1" customWidth="1"/>
    <col min="13574" max="13574" width="1.21875" style="33" customWidth="1"/>
    <col min="13575" max="13575" width="5.109375" style="33" bestFit="1" customWidth="1"/>
    <col min="13576" max="13576" width="20.6640625" style="33" customWidth="1"/>
    <col min="13577" max="13578" width="13.6640625" style="33" customWidth="1"/>
    <col min="13579" max="13579" width="7.88671875" style="33" bestFit="1" customWidth="1"/>
    <col min="13580" max="13580" width="1.21875" style="33" customWidth="1"/>
    <col min="13581" max="13586" width="9" style="33"/>
    <col min="13587" max="13587" width="0" style="33" hidden="1" customWidth="1"/>
    <col min="13588" max="13824" width="9" style="33"/>
    <col min="13825" max="13825" width="4.77734375" style="33" bestFit="1" customWidth="1"/>
    <col min="13826" max="13826" width="20.6640625" style="33" customWidth="1"/>
    <col min="13827" max="13828" width="13.6640625" style="33" customWidth="1"/>
    <col min="13829" max="13829" width="7.77734375" style="33" bestFit="1" customWidth="1"/>
    <col min="13830" max="13830" width="1.21875" style="33" customWidth="1"/>
    <col min="13831" max="13831" width="5.109375" style="33" bestFit="1" customWidth="1"/>
    <col min="13832" max="13832" width="20.6640625" style="33" customWidth="1"/>
    <col min="13833" max="13834" width="13.6640625" style="33" customWidth="1"/>
    <col min="13835" max="13835" width="7.88671875" style="33" bestFit="1" customWidth="1"/>
    <col min="13836" max="13836" width="1.21875" style="33" customWidth="1"/>
    <col min="13837" max="13842" width="9" style="33"/>
    <col min="13843" max="13843" width="0" style="33" hidden="1" customWidth="1"/>
    <col min="13844" max="14080" width="9" style="33"/>
    <col min="14081" max="14081" width="4.77734375" style="33" bestFit="1" customWidth="1"/>
    <col min="14082" max="14082" width="20.6640625" style="33" customWidth="1"/>
    <col min="14083" max="14084" width="13.6640625" style="33" customWidth="1"/>
    <col min="14085" max="14085" width="7.77734375" style="33" bestFit="1" customWidth="1"/>
    <col min="14086" max="14086" width="1.21875" style="33" customWidth="1"/>
    <col min="14087" max="14087" width="5.109375" style="33" bestFit="1" customWidth="1"/>
    <col min="14088" max="14088" width="20.6640625" style="33" customWidth="1"/>
    <col min="14089" max="14090" width="13.6640625" style="33" customWidth="1"/>
    <col min="14091" max="14091" width="7.88671875" style="33" bestFit="1" customWidth="1"/>
    <col min="14092" max="14092" width="1.21875" style="33" customWidth="1"/>
    <col min="14093" max="14098" width="9" style="33"/>
    <col min="14099" max="14099" width="0" style="33" hidden="1" customWidth="1"/>
    <col min="14100" max="14336" width="9" style="33"/>
    <col min="14337" max="14337" width="4.77734375" style="33" bestFit="1" customWidth="1"/>
    <col min="14338" max="14338" width="20.6640625" style="33" customWidth="1"/>
    <col min="14339" max="14340" width="13.6640625" style="33" customWidth="1"/>
    <col min="14341" max="14341" width="7.77734375" style="33" bestFit="1" customWidth="1"/>
    <col min="14342" max="14342" width="1.21875" style="33" customWidth="1"/>
    <col min="14343" max="14343" width="5.109375" style="33" bestFit="1" customWidth="1"/>
    <col min="14344" max="14344" width="20.6640625" style="33" customWidth="1"/>
    <col min="14345" max="14346" width="13.6640625" style="33" customWidth="1"/>
    <col min="14347" max="14347" width="7.88671875" style="33" bestFit="1" customWidth="1"/>
    <col min="14348" max="14348" width="1.21875" style="33" customWidth="1"/>
    <col min="14349" max="14354" width="9" style="33"/>
    <col min="14355" max="14355" width="0" style="33" hidden="1" customWidth="1"/>
    <col min="14356" max="14592" width="9" style="33"/>
    <col min="14593" max="14593" width="4.77734375" style="33" bestFit="1" customWidth="1"/>
    <col min="14594" max="14594" width="20.6640625" style="33" customWidth="1"/>
    <col min="14595" max="14596" width="13.6640625" style="33" customWidth="1"/>
    <col min="14597" max="14597" width="7.77734375" style="33" bestFit="1" customWidth="1"/>
    <col min="14598" max="14598" width="1.21875" style="33" customWidth="1"/>
    <col min="14599" max="14599" width="5.109375" style="33" bestFit="1" customWidth="1"/>
    <col min="14600" max="14600" width="20.6640625" style="33" customWidth="1"/>
    <col min="14601" max="14602" width="13.6640625" style="33" customWidth="1"/>
    <col min="14603" max="14603" width="7.88671875" style="33" bestFit="1" customWidth="1"/>
    <col min="14604" max="14604" width="1.21875" style="33" customWidth="1"/>
    <col min="14605" max="14610" width="9" style="33"/>
    <col min="14611" max="14611" width="0" style="33" hidden="1" customWidth="1"/>
    <col min="14612" max="14848" width="9" style="33"/>
    <col min="14849" max="14849" width="4.77734375" style="33" bestFit="1" customWidth="1"/>
    <col min="14850" max="14850" width="20.6640625" style="33" customWidth="1"/>
    <col min="14851" max="14852" width="13.6640625" style="33" customWidth="1"/>
    <col min="14853" max="14853" width="7.77734375" style="33" bestFit="1" customWidth="1"/>
    <col min="14854" max="14854" width="1.21875" style="33" customWidth="1"/>
    <col min="14855" max="14855" width="5.109375" style="33" bestFit="1" customWidth="1"/>
    <col min="14856" max="14856" width="20.6640625" style="33" customWidth="1"/>
    <col min="14857" max="14858" width="13.6640625" style="33" customWidth="1"/>
    <col min="14859" max="14859" width="7.88671875" style="33" bestFit="1" customWidth="1"/>
    <col min="14860" max="14860" width="1.21875" style="33" customWidth="1"/>
    <col min="14861" max="14866" width="9" style="33"/>
    <col min="14867" max="14867" width="0" style="33" hidden="1" customWidth="1"/>
    <col min="14868" max="15104" width="9" style="33"/>
    <col min="15105" max="15105" width="4.77734375" style="33" bestFit="1" customWidth="1"/>
    <col min="15106" max="15106" width="20.6640625" style="33" customWidth="1"/>
    <col min="15107" max="15108" width="13.6640625" style="33" customWidth="1"/>
    <col min="15109" max="15109" width="7.77734375" style="33" bestFit="1" customWidth="1"/>
    <col min="15110" max="15110" width="1.21875" style="33" customWidth="1"/>
    <col min="15111" max="15111" width="5.109375" style="33" bestFit="1" customWidth="1"/>
    <col min="15112" max="15112" width="20.6640625" style="33" customWidth="1"/>
    <col min="15113" max="15114" width="13.6640625" style="33" customWidth="1"/>
    <col min="15115" max="15115" width="7.88671875" style="33" bestFit="1" customWidth="1"/>
    <col min="15116" max="15116" width="1.21875" style="33" customWidth="1"/>
    <col min="15117" max="15122" width="9" style="33"/>
    <col min="15123" max="15123" width="0" style="33" hidden="1" customWidth="1"/>
    <col min="15124" max="15360" width="9" style="33"/>
    <col min="15361" max="15361" width="4.77734375" style="33" bestFit="1" customWidth="1"/>
    <col min="15362" max="15362" width="20.6640625" style="33" customWidth="1"/>
    <col min="15363" max="15364" width="13.6640625" style="33" customWidth="1"/>
    <col min="15365" max="15365" width="7.77734375" style="33" bestFit="1" customWidth="1"/>
    <col min="15366" max="15366" width="1.21875" style="33" customWidth="1"/>
    <col min="15367" max="15367" width="5.109375" style="33" bestFit="1" customWidth="1"/>
    <col min="15368" max="15368" width="20.6640625" style="33" customWidth="1"/>
    <col min="15369" max="15370" width="13.6640625" style="33" customWidth="1"/>
    <col min="15371" max="15371" width="7.88671875" style="33" bestFit="1" customWidth="1"/>
    <col min="15372" max="15372" width="1.21875" style="33" customWidth="1"/>
    <col min="15373" max="15378" width="9" style="33"/>
    <col min="15379" max="15379" width="0" style="33" hidden="1" customWidth="1"/>
    <col min="15380" max="15616" width="9" style="33"/>
    <col min="15617" max="15617" width="4.77734375" style="33" bestFit="1" customWidth="1"/>
    <col min="15618" max="15618" width="20.6640625" style="33" customWidth="1"/>
    <col min="15619" max="15620" width="13.6640625" style="33" customWidth="1"/>
    <col min="15621" max="15621" width="7.77734375" style="33" bestFit="1" customWidth="1"/>
    <col min="15622" max="15622" width="1.21875" style="33" customWidth="1"/>
    <col min="15623" max="15623" width="5.109375" style="33" bestFit="1" customWidth="1"/>
    <col min="15624" max="15624" width="20.6640625" style="33" customWidth="1"/>
    <col min="15625" max="15626" width="13.6640625" style="33" customWidth="1"/>
    <col min="15627" max="15627" width="7.88671875" style="33" bestFit="1" customWidth="1"/>
    <col min="15628" max="15628" width="1.21875" style="33" customWidth="1"/>
    <col min="15629" max="15634" width="9" style="33"/>
    <col min="15635" max="15635" width="0" style="33" hidden="1" customWidth="1"/>
    <col min="15636" max="15872" width="9" style="33"/>
    <col min="15873" max="15873" width="4.77734375" style="33" bestFit="1" customWidth="1"/>
    <col min="15874" max="15874" width="20.6640625" style="33" customWidth="1"/>
    <col min="15875" max="15876" width="13.6640625" style="33" customWidth="1"/>
    <col min="15877" max="15877" width="7.77734375" style="33" bestFit="1" customWidth="1"/>
    <col min="15878" max="15878" width="1.21875" style="33" customWidth="1"/>
    <col min="15879" max="15879" width="5.109375" style="33" bestFit="1" customWidth="1"/>
    <col min="15880" max="15880" width="20.6640625" style="33" customWidth="1"/>
    <col min="15881" max="15882" width="13.6640625" style="33" customWidth="1"/>
    <col min="15883" max="15883" width="7.88671875" style="33" bestFit="1" customWidth="1"/>
    <col min="15884" max="15884" width="1.21875" style="33" customWidth="1"/>
    <col min="15885" max="15890" width="9" style="33"/>
    <col min="15891" max="15891" width="0" style="33" hidden="1" customWidth="1"/>
    <col min="15892" max="16128" width="9" style="33"/>
    <col min="16129" max="16129" width="4.77734375" style="33" bestFit="1" customWidth="1"/>
    <col min="16130" max="16130" width="20.6640625" style="33" customWidth="1"/>
    <col min="16131" max="16132" width="13.6640625" style="33" customWidth="1"/>
    <col min="16133" max="16133" width="7.77734375" style="33" bestFit="1" customWidth="1"/>
    <col min="16134" max="16134" width="1.21875" style="33" customWidth="1"/>
    <col min="16135" max="16135" width="5.109375" style="33" bestFit="1" customWidth="1"/>
    <col min="16136" max="16136" width="20.6640625" style="33" customWidth="1"/>
    <col min="16137" max="16138" width="13.6640625" style="33" customWidth="1"/>
    <col min="16139" max="16139" width="7.88671875" style="33" bestFit="1" customWidth="1"/>
    <col min="16140" max="16140" width="1.21875" style="33" customWidth="1"/>
    <col min="16141" max="16146" width="9" style="33"/>
    <col min="16147" max="16147" width="0" style="33" hidden="1" customWidth="1"/>
    <col min="16148" max="16384" width="9" style="33"/>
  </cols>
  <sheetData>
    <row r="2" spans="2:13" ht="21">
      <c r="B2" s="94" t="s">
        <v>228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2:13">
      <c r="F3" s="34"/>
      <c r="L3" s="34" t="s">
        <v>13</v>
      </c>
    </row>
    <row r="4" spans="2:13">
      <c r="B4" s="35" t="s">
        <v>14</v>
      </c>
      <c r="C4" s="36" t="s">
        <v>15</v>
      </c>
      <c r="D4" s="37" t="s">
        <v>16</v>
      </c>
      <c r="E4" s="37" t="s">
        <v>17</v>
      </c>
      <c r="F4" s="38" t="s">
        <v>18</v>
      </c>
      <c r="G4" s="131"/>
      <c r="H4" s="35" t="s">
        <v>14</v>
      </c>
      <c r="I4" s="36" t="s">
        <v>15</v>
      </c>
      <c r="J4" s="37" t="s">
        <v>16</v>
      </c>
      <c r="K4" s="37" t="s">
        <v>17</v>
      </c>
      <c r="L4" s="38" t="s">
        <v>18</v>
      </c>
    </row>
    <row r="5" spans="2:13">
      <c r="B5" s="39">
        <v>1</v>
      </c>
      <c r="C5" s="95" t="s">
        <v>208</v>
      </c>
      <c r="D5" s="96" t="s">
        <v>19</v>
      </c>
      <c r="E5" s="97">
        <v>19407614.408</v>
      </c>
      <c r="F5" s="98">
        <v>3.0644501262542008</v>
      </c>
      <c r="G5" s="131"/>
      <c r="H5" s="132">
        <f>IF(E78=K5,B78,B78+1)</f>
        <v>75</v>
      </c>
      <c r="I5" s="137" t="s">
        <v>80</v>
      </c>
      <c r="J5" s="138" t="s">
        <v>210</v>
      </c>
      <c r="K5" s="130">
        <v>68785.48</v>
      </c>
      <c r="L5" s="136">
        <v>0.40744102040048347</v>
      </c>
    </row>
    <row r="6" spans="2:13">
      <c r="B6" s="39">
        <f t="shared" ref="B6:B37" si="0">IF(E5=E6,B5,B5+1)</f>
        <v>2</v>
      </c>
      <c r="C6" s="99" t="s">
        <v>36</v>
      </c>
      <c r="D6" s="100" t="s">
        <v>37</v>
      </c>
      <c r="E6" s="101">
        <v>16466506.301999999</v>
      </c>
      <c r="F6" s="102">
        <v>7.5326900158629826</v>
      </c>
      <c r="G6" s="131"/>
      <c r="H6" s="39">
        <f t="shared" ref="H6:H37" si="1">IF(K5=K6,H5,H5+1)</f>
        <v>76</v>
      </c>
      <c r="I6" s="106" t="s">
        <v>203</v>
      </c>
      <c r="J6" s="107" t="s">
        <v>119</v>
      </c>
      <c r="K6" s="90">
        <v>64543.599000000002</v>
      </c>
      <c r="L6" s="102">
        <v>-28.935510667215624</v>
      </c>
    </row>
    <row r="7" spans="2:13">
      <c r="B7" s="39">
        <f t="shared" si="0"/>
        <v>3</v>
      </c>
      <c r="C7" s="99" t="s">
        <v>22</v>
      </c>
      <c r="D7" s="100" t="s">
        <v>23</v>
      </c>
      <c r="E7" s="101">
        <v>7570305.0999999996</v>
      </c>
      <c r="F7" s="102">
        <v>3.3687921842022774</v>
      </c>
      <c r="G7" s="131"/>
      <c r="H7" s="39">
        <f t="shared" si="1"/>
        <v>77</v>
      </c>
      <c r="I7" s="106" t="s">
        <v>178</v>
      </c>
      <c r="J7" s="107" t="s">
        <v>104</v>
      </c>
      <c r="K7" s="90">
        <v>63057.826999999997</v>
      </c>
      <c r="L7" s="102">
        <v>5.5079896193693969</v>
      </c>
    </row>
    <row r="8" spans="2:13">
      <c r="B8" s="39">
        <f t="shared" si="0"/>
        <v>4</v>
      </c>
      <c r="C8" s="99" t="s">
        <v>46</v>
      </c>
      <c r="D8" s="100" t="s">
        <v>42</v>
      </c>
      <c r="E8" s="101">
        <v>6368249.4539999999</v>
      </c>
      <c r="F8" s="102">
        <v>3.2229556346470076</v>
      </c>
      <c r="G8" s="131"/>
      <c r="H8" s="132">
        <f t="shared" si="1"/>
        <v>78</v>
      </c>
      <c r="I8" s="137" t="s">
        <v>35</v>
      </c>
      <c r="J8" s="138" t="s">
        <v>59</v>
      </c>
      <c r="K8" s="130">
        <v>62790.822</v>
      </c>
      <c r="L8" s="136">
        <v>3.4329164531266372</v>
      </c>
    </row>
    <row r="9" spans="2:13">
      <c r="B9" s="39">
        <f t="shared" si="0"/>
        <v>5</v>
      </c>
      <c r="C9" s="99" t="s">
        <v>26</v>
      </c>
      <c r="D9" s="100" t="s">
        <v>27</v>
      </c>
      <c r="E9" s="101">
        <v>6299211.966</v>
      </c>
      <c r="F9" s="102">
        <v>-1.3418910092417491</v>
      </c>
      <c r="G9" s="131"/>
      <c r="H9" s="39">
        <f t="shared" si="1"/>
        <v>79</v>
      </c>
      <c r="I9" s="106" t="s">
        <v>152</v>
      </c>
      <c r="J9" s="107" t="s">
        <v>153</v>
      </c>
      <c r="K9" s="90">
        <v>59264.758999999998</v>
      </c>
      <c r="L9" s="102">
        <v>-19.006907352449332</v>
      </c>
    </row>
    <row r="10" spans="2:13">
      <c r="B10" s="39">
        <f t="shared" si="0"/>
        <v>6</v>
      </c>
      <c r="C10" s="99" t="s">
        <v>70</v>
      </c>
      <c r="D10" s="100" t="s">
        <v>19</v>
      </c>
      <c r="E10" s="101">
        <v>5299341.0449999999</v>
      </c>
      <c r="F10" s="102">
        <v>6.4442267509849529</v>
      </c>
      <c r="G10" s="131"/>
      <c r="H10" s="39">
        <f t="shared" si="1"/>
        <v>80</v>
      </c>
      <c r="I10" s="106" t="s">
        <v>157</v>
      </c>
      <c r="J10" s="107" t="s">
        <v>57</v>
      </c>
      <c r="K10" s="90">
        <v>56630.375</v>
      </c>
      <c r="L10" s="102">
        <v>-48.87135320434777</v>
      </c>
    </row>
    <row r="11" spans="2:13">
      <c r="B11" s="39">
        <f t="shared" si="0"/>
        <v>7</v>
      </c>
      <c r="C11" s="99" t="s">
        <v>31</v>
      </c>
      <c r="D11" s="100" t="s">
        <v>32</v>
      </c>
      <c r="E11" s="101">
        <v>4678539.9859999996</v>
      </c>
      <c r="F11" s="102">
        <v>-0.45330585487050712</v>
      </c>
      <c r="G11" s="131"/>
      <c r="H11" s="39">
        <f t="shared" si="1"/>
        <v>81</v>
      </c>
      <c r="I11" s="106" t="s">
        <v>187</v>
      </c>
      <c r="J11" s="107" t="s">
        <v>64</v>
      </c>
      <c r="K11" s="90">
        <v>52377.17</v>
      </c>
      <c r="L11" s="102">
        <v>14.016621639495213</v>
      </c>
    </row>
    <row r="12" spans="2:13">
      <c r="B12" s="39">
        <f t="shared" si="0"/>
        <v>8</v>
      </c>
      <c r="C12" s="99" t="s">
        <v>41</v>
      </c>
      <c r="D12" s="100" t="s">
        <v>42</v>
      </c>
      <c r="E12" s="101">
        <v>4653488.88</v>
      </c>
      <c r="F12" s="102">
        <v>2.8906519049589008</v>
      </c>
      <c r="G12" s="131"/>
      <c r="H12" s="132">
        <f t="shared" si="1"/>
        <v>82</v>
      </c>
      <c r="I12" s="137" t="s">
        <v>96</v>
      </c>
      <c r="J12" s="138" t="s">
        <v>95</v>
      </c>
      <c r="K12" s="130">
        <v>51547.54</v>
      </c>
      <c r="L12" s="136">
        <v>3.7330548848304943</v>
      </c>
    </row>
    <row r="13" spans="2:13">
      <c r="B13" s="39">
        <f t="shared" si="0"/>
        <v>9</v>
      </c>
      <c r="C13" s="99" t="s">
        <v>62</v>
      </c>
      <c r="D13" s="100" t="s">
        <v>27</v>
      </c>
      <c r="E13" s="101">
        <v>2874192.4870000002</v>
      </c>
      <c r="F13" s="102">
        <v>-7.1171851667038055</v>
      </c>
      <c r="G13" s="131"/>
      <c r="H13" s="39">
        <f t="shared" si="1"/>
        <v>83</v>
      </c>
      <c r="I13" s="106" t="s">
        <v>90</v>
      </c>
      <c r="J13" s="107" t="s">
        <v>91</v>
      </c>
      <c r="K13" s="90">
        <v>46730.396000000001</v>
      </c>
      <c r="L13" s="102">
        <v>-12.725526403675588</v>
      </c>
    </row>
    <row r="14" spans="2:13">
      <c r="B14" s="39">
        <f t="shared" si="0"/>
        <v>10</v>
      </c>
      <c r="C14" s="99" t="s">
        <v>66</v>
      </c>
      <c r="D14" s="100" t="s">
        <v>67</v>
      </c>
      <c r="E14" s="101">
        <v>2398811.6740000001</v>
      </c>
      <c r="F14" s="102">
        <v>4.1095629924882786</v>
      </c>
      <c r="G14" s="131"/>
      <c r="H14" s="39">
        <f t="shared" si="1"/>
        <v>84</v>
      </c>
      <c r="I14" s="106" t="s">
        <v>164</v>
      </c>
      <c r="J14" s="107" t="s">
        <v>59</v>
      </c>
      <c r="K14" s="90">
        <v>45792.451999999997</v>
      </c>
      <c r="L14" s="102">
        <v>-4.0790167274598019</v>
      </c>
    </row>
    <row r="15" spans="2:13">
      <c r="B15" s="39">
        <f t="shared" si="0"/>
        <v>11</v>
      </c>
      <c r="C15" s="99" t="s">
        <v>72</v>
      </c>
      <c r="D15" s="100" t="s">
        <v>73</v>
      </c>
      <c r="E15" s="101">
        <v>2171091.3509999998</v>
      </c>
      <c r="F15" s="102">
        <v>13.069893555856254</v>
      </c>
      <c r="G15" s="131"/>
      <c r="H15" s="39">
        <f t="shared" si="1"/>
        <v>85</v>
      </c>
      <c r="I15" s="106" t="s">
        <v>205</v>
      </c>
      <c r="J15" s="107" t="s">
        <v>44</v>
      </c>
      <c r="K15" s="90">
        <v>37271.534</v>
      </c>
      <c r="L15" s="102" t="s">
        <v>232</v>
      </c>
    </row>
    <row r="16" spans="2:13">
      <c r="B16" s="132">
        <f t="shared" si="0"/>
        <v>12</v>
      </c>
      <c r="C16" s="133" t="s">
        <v>83</v>
      </c>
      <c r="D16" s="134" t="s">
        <v>84</v>
      </c>
      <c r="E16" s="135">
        <v>1977479.0460000001</v>
      </c>
      <c r="F16" s="136">
        <v>-1.9904516832342836</v>
      </c>
      <c r="G16" s="131"/>
      <c r="H16" s="39">
        <f t="shared" si="1"/>
        <v>86</v>
      </c>
      <c r="I16" s="106" t="s">
        <v>138</v>
      </c>
      <c r="J16" s="107" t="s">
        <v>110</v>
      </c>
      <c r="K16" s="90">
        <v>35215.387000000002</v>
      </c>
      <c r="L16" s="102">
        <v>-87.176580967538058</v>
      </c>
    </row>
    <row r="17" spans="2:12">
      <c r="B17" s="39">
        <f t="shared" si="0"/>
        <v>13</v>
      </c>
      <c r="C17" s="99" t="s">
        <v>201</v>
      </c>
      <c r="D17" s="100" t="s">
        <v>42</v>
      </c>
      <c r="E17" s="101">
        <v>1972020.49</v>
      </c>
      <c r="F17" s="102">
        <v>6.4705001630264007</v>
      </c>
      <c r="G17" s="131"/>
      <c r="H17" s="39">
        <f t="shared" si="1"/>
        <v>87</v>
      </c>
      <c r="I17" s="106" t="s">
        <v>81</v>
      </c>
      <c r="J17" s="107" t="s">
        <v>55</v>
      </c>
      <c r="K17" s="90">
        <v>34443.294000000002</v>
      </c>
      <c r="L17" s="102">
        <v>-3.7122559975810674</v>
      </c>
    </row>
    <row r="18" spans="2:12">
      <c r="B18" s="39">
        <f t="shared" si="0"/>
        <v>14</v>
      </c>
      <c r="C18" s="99" t="s">
        <v>118</v>
      </c>
      <c r="D18" s="100" t="s">
        <v>88</v>
      </c>
      <c r="E18" s="101">
        <v>1896294.3330000001</v>
      </c>
      <c r="F18" s="102">
        <v>7.1944921938460027</v>
      </c>
      <c r="G18" s="131"/>
      <c r="H18" s="39">
        <f t="shared" si="1"/>
        <v>88</v>
      </c>
      <c r="I18" s="106" t="s">
        <v>98</v>
      </c>
      <c r="J18" s="107" t="s">
        <v>44</v>
      </c>
      <c r="K18" s="90">
        <v>30422.074000000001</v>
      </c>
      <c r="L18" s="102">
        <v>-8.1210501464798597</v>
      </c>
    </row>
    <row r="19" spans="2:12">
      <c r="B19" s="39">
        <f t="shared" si="0"/>
        <v>15</v>
      </c>
      <c r="C19" s="99" t="s">
        <v>128</v>
      </c>
      <c r="D19" s="100" t="s">
        <v>19</v>
      </c>
      <c r="E19" s="101">
        <v>1580107.345</v>
      </c>
      <c r="F19" s="102">
        <v>-8.543784431313</v>
      </c>
      <c r="G19" s="131"/>
      <c r="H19" s="39">
        <f t="shared" si="1"/>
        <v>89</v>
      </c>
      <c r="I19" s="106" t="s">
        <v>132</v>
      </c>
      <c r="J19" s="107" t="s">
        <v>77</v>
      </c>
      <c r="K19" s="90">
        <v>29817.125</v>
      </c>
      <c r="L19" s="102">
        <v>-45.317763495082744</v>
      </c>
    </row>
    <row r="20" spans="2:12">
      <c r="B20" s="39">
        <f t="shared" si="0"/>
        <v>16</v>
      </c>
      <c r="C20" s="99" t="s">
        <v>101</v>
      </c>
      <c r="D20" s="100" t="s">
        <v>102</v>
      </c>
      <c r="E20" s="101">
        <v>1568153.9739999999</v>
      </c>
      <c r="F20" s="102">
        <v>-3.9725972001371872</v>
      </c>
      <c r="G20" s="131"/>
      <c r="H20" s="132">
        <f t="shared" si="1"/>
        <v>90</v>
      </c>
      <c r="I20" s="137" t="s">
        <v>78</v>
      </c>
      <c r="J20" s="138" t="s">
        <v>116</v>
      </c>
      <c r="K20" s="130">
        <v>29590.072</v>
      </c>
      <c r="L20" s="136">
        <v>0.34313266360757666</v>
      </c>
    </row>
    <row r="21" spans="2:12">
      <c r="B21" s="132">
        <f t="shared" si="0"/>
        <v>17</v>
      </c>
      <c r="C21" s="133" t="s">
        <v>45</v>
      </c>
      <c r="D21" s="134" t="s">
        <v>59</v>
      </c>
      <c r="E21" s="135">
        <v>1493527.3049999999</v>
      </c>
      <c r="F21" s="136">
        <v>2.0085969730163811</v>
      </c>
      <c r="G21" s="131"/>
      <c r="H21" s="39">
        <f t="shared" si="1"/>
        <v>91</v>
      </c>
      <c r="I21" s="106" t="s">
        <v>168</v>
      </c>
      <c r="J21" s="107" t="s">
        <v>102</v>
      </c>
      <c r="K21" s="90">
        <v>26712.955000000002</v>
      </c>
      <c r="L21" s="102">
        <v>-9.3484250547624583</v>
      </c>
    </row>
    <row r="22" spans="2:12">
      <c r="B22" s="39">
        <f t="shared" si="0"/>
        <v>18</v>
      </c>
      <c r="C22" s="99" t="s">
        <v>190</v>
      </c>
      <c r="D22" s="100" t="s">
        <v>37</v>
      </c>
      <c r="E22" s="101">
        <v>1430197.61</v>
      </c>
      <c r="F22" s="102">
        <v>67.57057799357699</v>
      </c>
      <c r="G22" s="131"/>
      <c r="H22" s="39">
        <f t="shared" si="1"/>
        <v>92</v>
      </c>
      <c r="I22" s="106" t="s">
        <v>146</v>
      </c>
      <c r="J22" s="107" t="s">
        <v>88</v>
      </c>
      <c r="K22" s="90">
        <v>25902.356</v>
      </c>
      <c r="L22" s="102">
        <v>3.5224320299166152</v>
      </c>
    </row>
    <row r="23" spans="2:12">
      <c r="B23" s="39">
        <f t="shared" si="0"/>
        <v>19</v>
      </c>
      <c r="C23" s="99" t="s">
        <v>54</v>
      </c>
      <c r="D23" s="100" t="s">
        <v>55</v>
      </c>
      <c r="E23" s="101">
        <v>1357937.2139999999</v>
      </c>
      <c r="F23" s="102">
        <v>-2.7063921804357847</v>
      </c>
      <c r="G23" s="131"/>
      <c r="H23" s="39">
        <f t="shared" si="1"/>
        <v>93</v>
      </c>
      <c r="I23" s="106" t="s">
        <v>124</v>
      </c>
      <c r="J23" s="107" t="s">
        <v>55</v>
      </c>
      <c r="K23" s="90">
        <v>25111.995999999999</v>
      </c>
      <c r="L23" s="102">
        <v>0.74686367565475109</v>
      </c>
    </row>
    <row r="24" spans="2:12">
      <c r="B24" s="39">
        <f t="shared" si="0"/>
        <v>20</v>
      </c>
      <c r="C24" s="99" t="s">
        <v>79</v>
      </c>
      <c r="D24" s="100" t="s">
        <v>23</v>
      </c>
      <c r="E24" s="101">
        <v>1310185.7209999999</v>
      </c>
      <c r="F24" s="102">
        <v>20.983849335166667</v>
      </c>
      <c r="G24" s="131"/>
      <c r="H24" s="39">
        <f t="shared" si="1"/>
        <v>94</v>
      </c>
      <c r="I24" s="106" t="s">
        <v>108</v>
      </c>
      <c r="J24" s="107" t="s">
        <v>77</v>
      </c>
      <c r="K24" s="90">
        <v>22283.511999999999</v>
      </c>
      <c r="L24" s="102">
        <v>60.034276984579094</v>
      </c>
    </row>
    <row r="25" spans="2:12">
      <c r="B25" s="132">
        <f t="shared" si="0"/>
        <v>21</v>
      </c>
      <c r="C25" s="133" t="s">
        <v>30</v>
      </c>
      <c r="D25" s="134" t="s">
        <v>59</v>
      </c>
      <c r="E25" s="135">
        <v>1214999.2120000001</v>
      </c>
      <c r="F25" s="136">
        <v>1.4768758654939234</v>
      </c>
      <c r="G25" s="131"/>
      <c r="H25" s="39">
        <f t="shared" si="1"/>
        <v>95</v>
      </c>
      <c r="I25" s="106" t="s">
        <v>127</v>
      </c>
      <c r="J25" s="107" t="s">
        <v>44</v>
      </c>
      <c r="K25" s="90">
        <v>19932.784</v>
      </c>
      <c r="L25" s="102">
        <v>38.105915698980596</v>
      </c>
    </row>
    <row r="26" spans="2:12">
      <c r="B26" s="39">
        <f t="shared" si="0"/>
        <v>22</v>
      </c>
      <c r="C26" s="99" t="s">
        <v>122</v>
      </c>
      <c r="D26" s="100" t="s">
        <v>34</v>
      </c>
      <c r="E26" s="101">
        <v>1123762.683</v>
      </c>
      <c r="F26" s="102">
        <v>9.7274861758817508</v>
      </c>
      <c r="G26" s="131"/>
      <c r="H26" s="39">
        <f t="shared" si="1"/>
        <v>96</v>
      </c>
      <c r="I26" s="106" t="s">
        <v>189</v>
      </c>
      <c r="J26" s="107" t="s">
        <v>121</v>
      </c>
      <c r="K26" s="90">
        <v>19811.945</v>
      </c>
      <c r="L26" s="102">
        <v>-9.1588467341524336</v>
      </c>
    </row>
    <row r="27" spans="2:12">
      <c r="B27" s="39">
        <f t="shared" si="0"/>
        <v>23</v>
      </c>
      <c r="C27" s="99" t="s">
        <v>145</v>
      </c>
      <c r="D27" s="100" t="s">
        <v>44</v>
      </c>
      <c r="E27" s="101">
        <v>1084766.1059999999</v>
      </c>
      <c r="F27" s="102">
        <v>-7.8481469358547997</v>
      </c>
      <c r="G27" s="131"/>
      <c r="H27" s="39">
        <f t="shared" si="1"/>
        <v>97</v>
      </c>
      <c r="I27" s="106" t="s">
        <v>43</v>
      </c>
      <c r="J27" s="107" t="s">
        <v>44</v>
      </c>
      <c r="K27" s="90">
        <v>19753.162</v>
      </c>
      <c r="L27" s="102">
        <v>-43.793692874901005</v>
      </c>
    </row>
    <row r="28" spans="2:12">
      <c r="B28" s="39">
        <f t="shared" si="0"/>
        <v>24</v>
      </c>
      <c r="C28" s="99" t="s">
        <v>150</v>
      </c>
      <c r="D28" s="100" t="s">
        <v>73</v>
      </c>
      <c r="E28" s="101">
        <v>970466.15899999999</v>
      </c>
      <c r="F28" s="102">
        <v>35.455365762423781</v>
      </c>
      <c r="G28" s="131"/>
      <c r="H28" s="39">
        <f t="shared" si="1"/>
        <v>98</v>
      </c>
      <c r="I28" s="106" t="s">
        <v>103</v>
      </c>
      <c r="J28" s="107" t="s">
        <v>104</v>
      </c>
      <c r="K28" s="90">
        <v>17408.022000000001</v>
      </c>
      <c r="L28" s="102">
        <v>20.780180141801367</v>
      </c>
    </row>
    <row r="29" spans="2:12">
      <c r="B29" s="132">
        <f t="shared" si="0"/>
        <v>25</v>
      </c>
      <c r="C29" s="133" t="s">
        <v>49</v>
      </c>
      <c r="D29" s="134" t="s">
        <v>59</v>
      </c>
      <c r="E29" s="135">
        <v>947309.897</v>
      </c>
      <c r="F29" s="136">
        <v>11.715374328304918</v>
      </c>
      <c r="G29" s="131"/>
      <c r="H29" s="39">
        <f t="shared" si="1"/>
        <v>99</v>
      </c>
      <c r="I29" s="106" t="s">
        <v>151</v>
      </c>
      <c r="J29" s="107" t="s">
        <v>44</v>
      </c>
      <c r="K29" s="90">
        <v>16556.147000000001</v>
      </c>
      <c r="L29" s="102">
        <v>-20.837403354090782</v>
      </c>
    </row>
    <row r="30" spans="2:12">
      <c r="B30" s="39">
        <f t="shared" si="0"/>
        <v>26</v>
      </c>
      <c r="C30" s="99" t="s">
        <v>115</v>
      </c>
      <c r="D30" s="100" t="s">
        <v>86</v>
      </c>
      <c r="E30" s="101">
        <v>885288.228</v>
      </c>
      <c r="F30" s="102">
        <v>36.454587723199239</v>
      </c>
      <c r="G30" s="131"/>
      <c r="H30" s="39">
        <f t="shared" si="1"/>
        <v>100</v>
      </c>
      <c r="I30" s="106" t="s">
        <v>106</v>
      </c>
      <c r="J30" s="107" t="s">
        <v>107</v>
      </c>
      <c r="K30" s="90">
        <v>16387.936000000002</v>
      </c>
      <c r="L30" s="102">
        <v>13.038747651598428</v>
      </c>
    </row>
    <row r="31" spans="2:12">
      <c r="B31" s="39">
        <f t="shared" si="0"/>
        <v>27</v>
      </c>
      <c r="C31" s="99" t="s">
        <v>50</v>
      </c>
      <c r="D31" s="100" t="s">
        <v>23</v>
      </c>
      <c r="E31" s="101">
        <v>877332.08700000006</v>
      </c>
      <c r="F31" s="102">
        <v>-23.341895514034988</v>
      </c>
      <c r="G31" s="131"/>
      <c r="H31" s="39">
        <f t="shared" si="1"/>
        <v>101</v>
      </c>
      <c r="I31" s="106" t="s">
        <v>171</v>
      </c>
      <c r="J31" s="107" t="s">
        <v>77</v>
      </c>
      <c r="K31" s="90">
        <v>16023.498</v>
      </c>
      <c r="L31" s="102">
        <v>-9.4982178655798606</v>
      </c>
    </row>
    <row r="32" spans="2:12">
      <c r="B32" s="39">
        <f t="shared" si="0"/>
        <v>28</v>
      </c>
      <c r="C32" s="99" t="s">
        <v>155</v>
      </c>
      <c r="D32" s="100" t="s">
        <v>29</v>
      </c>
      <c r="E32" s="101">
        <v>773360.23400000005</v>
      </c>
      <c r="F32" s="102">
        <v>13.238524201662557</v>
      </c>
      <c r="G32" s="131"/>
      <c r="H32" s="39">
        <f t="shared" si="1"/>
        <v>102</v>
      </c>
      <c r="I32" s="106" t="s">
        <v>120</v>
      </c>
      <c r="J32" s="107" t="s">
        <v>121</v>
      </c>
      <c r="K32" s="90">
        <v>14537.686</v>
      </c>
      <c r="L32" s="102">
        <v>-18.563575643765247</v>
      </c>
    </row>
    <row r="33" spans="2:12">
      <c r="B33" s="39">
        <f t="shared" si="0"/>
        <v>29</v>
      </c>
      <c r="C33" s="99" t="s">
        <v>93</v>
      </c>
      <c r="D33" s="100" t="s">
        <v>52</v>
      </c>
      <c r="E33" s="101">
        <v>718242.08</v>
      </c>
      <c r="F33" s="102">
        <v>-2.1150512456968471</v>
      </c>
      <c r="G33" s="131"/>
      <c r="H33" s="132">
        <f t="shared" si="1"/>
        <v>103</v>
      </c>
      <c r="I33" s="137" t="s">
        <v>89</v>
      </c>
      <c r="J33" s="138" t="s">
        <v>84</v>
      </c>
      <c r="K33" s="130">
        <v>14125.96</v>
      </c>
      <c r="L33" s="136">
        <v>1.8791439906316469</v>
      </c>
    </row>
    <row r="34" spans="2:12">
      <c r="B34" s="39">
        <f t="shared" si="0"/>
        <v>30</v>
      </c>
      <c r="C34" s="99" t="s">
        <v>135</v>
      </c>
      <c r="D34" s="100" t="s">
        <v>102</v>
      </c>
      <c r="E34" s="101">
        <v>690385.33799999999</v>
      </c>
      <c r="F34" s="102">
        <v>-7.462800190554006</v>
      </c>
      <c r="G34" s="131"/>
      <c r="H34" s="39">
        <f t="shared" si="1"/>
        <v>104</v>
      </c>
      <c r="I34" s="106" t="s">
        <v>129</v>
      </c>
      <c r="J34" s="107" t="s">
        <v>130</v>
      </c>
      <c r="K34" s="90">
        <v>13220.871999999999</v>
      </c>
      <c r="L34" s="102">
        <v>75.531372238185412</v>
      </c>
    </row>
    <row r="35" spans="2:12">
      <c r="B35" s="39">
        <f t="shared" si="0"/>
        <v>31</v>
      </c>
      <c r="C35" s="99" t="s">
        <v>134</v>
      </c>
      <c r="D35" s="100" t="s">
        <v>32</v>
      </c>
      <c r="E35" s="101">
        <v>619953.10699999996</v>
      </c>
      <c r="F35" s="102">
        <v>6.5133123302630196</v>
      </c>
      <c r="G35" s="131"/>
      <c r="H35" s="39">
        <f t="shared" si="1"/>
        <v>105</v>
      </c>
      <c r="I35" s="106" t="s">
        <v>56</v>
      </c>
      <c r="J35" s="107" t="s">
        <v>57</v>
      </c>
      <c r="K35" s="90">
        <v>12898.326999999999</v>
      </c>
      <c r="L35" s="102">
        <v>-51.924472570080944</v>
      </c>
    </row>
    <row r="36" spans="2:12">
      <c r="B36" s="39">
        <f t="shared" si="0"/>
        <v>32</v>
      </c>
      <c r="C36" s="99" t="s">
        <v>112</v>
      </c>
      <c r="D36" s="100" t="s">
        <v>86</v>
      </c>
      <c r="E36" s="101">
        <v>600211.57499999995</v>
      </c>
      <c r="F36" s="102">
        <v>3.7685711926799428</v>
      </c>
      <c r="G36" s="131"/>
      <c r="H36" s="39">
        <f t="shared" si="1"/>
        <v>106</v>
      </c>
      <c r="I36" s="106" t="s">
        <v>173</v>
      </c>
      <c r="J36" s="107" t="s">
        <v>110</v>
      </c>
      <c r="K36" s="90">
        <v>12851.552</v>
      </c>
      <c r="L36" s="102">
        <v>7.2944305386690473</v>
      </c>
    </row>
    <row r="37" spans="2:12">
      <c r="B37" s="132">
        <f t="shared" si="0"/>
        <v>33</v>
      </c>
      <c r="C37" s="133" t="s">
        <v>65</v>
      </c>
      <c r="D37" s="134" t="s">
        <v>85</v>
      </c>
      <c r="E37" s="135">
        <v>575015.49800000002</v>
      </c>
      <c r="F37" s="136">
        <v>-17.535908035356755</v>
      </c>
      <c r="G37" s="131"/>
      <c r="H37" s="39">
        <f t="shared" si="1"/>
        <v>107</v>
      </c>
      <c r="I37" s="106" t="s">
        <v>148</v>
      </c>
      <c r="J37" s="107" t="s">
        <v>44</v>
      </c>
      <c r="K37" s="90">
        <v>12689.800999999999</v>
      </c>
      <c r="L37" s="102">
        <v>-34.591581160183139</v>
      </c>
    </row>
    <row r="38" spans="2:12">
      <c r="B38" s="39">
        <f t="shared" ref="B38:B69" si="2">IF(E37=E38,B37,B37+1)</f>
        <v>34</v>
      </c>
      <c r="C38" s="99" t="s">
        <v>24</v>
      </c>
      <c r="D38" s="100" t="s">
        <v>25</v>
      </c>
      <c r="E38" s="101">
        <v>533453.77300000004</v>
      </c>
      <c r="F38" s="102">
        <v>0.94166143815455428</v>
      </c>
      <c r="G38" s="131"/>
      <c r="H38" s="39">
        <f t="shared" ref="H38:H69" si="3">IF(K37=K38,H37,H37+1)</f>
        <v>108</v>
      </c>
      <c r="I38" s="106" t="s">
        <v>180</v>
      </c>
      <c r="J38" s="107" t="s">
        <v>181</v>
      </c>
      <c r="K38" s="90">
        <v>11778.736000000001</v>
      </c>
      <c r="L38" s="102">
        <v>8.4013330193222657</v>
      </c>
    </row>
    <row r="39" spans="2:12">
      <c r="B39" s="39">
        <f t="shared" si="2"/>
        <v>35</v>
      </c>
      <c r="C39" s="99" t="s">
        <v>75</v>
      </c>
      <c r="D39" s="100" t="s">
        <v>52</v>
      </c>
      <c r="E39" s="101">
        <v>519278.79700000002</v>
      </c>
      <c r="F39" s="102">
        <v>4.2681819755223387</v>
      </c>
      <c r="G39" s="131"/>
      <c r="H39" s="39">
        <f t="shared" si="3"/>
        <v>109</v>
      </c>
      <c r="I39" s="106" t="s">
        <v>174</v>
      </c>
      <c r="J39" s="107" t="s">
        <v>114</v>
      </c>
      <c r="K39" s="90">
        <v>11444.996999999999</v>
      </c>
      <c r="L39" s="102">
        <v>9.4533899143910674</v>
      </c>
    </row>
    <row r="40" spans="2:12">
      <c r="B40" s="39">
        <f t="shared" si="2"/>
        <v>36</v>
      </c>
      <c r="C40" s="99" t="s">
        <v>97</v>
      </c>
      <c r="D40" s="100" t="s">
        <v>32</v>
      </c>
      <c r="E40" s="101">
        <v>365581.91399999999</v>
      </c>
      <c r="F40" s="102">
        <v>-0.29498544221134182</v>
      </c>
      <c r="G40" s="131"/>
      <c r="H40" s="39">
        <f t="shared" si="3"/>
        <v>110</v>
      </c>
      <c r="I40" s="106" t="s">
        <v>99</v>
      </c>
      <c r="J40" s="107" t="s">
        <v>88</v>
      </c>
      <c r="K40" s="90">
        <v>10906.045</v>
      </c>
      <c r="L40" s="102">
        <v>5.2904313443281126</v>
      </c>
    </row>
    <row r="41" spans="2:12">
      <c r="B41" s="132">
        <f t="shared" si="2"/>
        <v>37</v>
      </c>
      <c r="C41" s="133" t="s">
        <v>40</v>
      </c>
      <c r="D41" s="134" t="s">
        <v>59</v>
      </c>
      <c r="E41" s="135">
        <v>364168.20299999998</v>
      </c>
      <c r="F41" s="136">
        <v>-17.87742223477025</v>
      </c>
      <c r="G41" s="131"/>
      <c r="H41" s="39">
        <f t="shared" si="3"/>
        <v>111</v>
      </c>
      <c r="I41" s="106" t="s">
        <v>123</v>
      </c>
      <c r="J41" s="107" t="s">
        <v>107</v>
      </c>
      <c r="K41" s="90">
        <v>10818.829</v>
      </c>
      <c r="L41" s="102">
        <v>-11.043924555109825</v>
      </c>
    </row>
    <row r="42" spans="2:12">
      <c r="B42" s="39">
        <f t="shared" si="2"/>
        <v>38</v>
      </c>
      <c r="C42" s="99" t="s">
        <v>139</v>
      </c>
      <c r="D42" s="100" t="s">
        <v>23</v>
      </c>
      <c r="E42" s="101">
        <v>336654.41700000002</v>
      </c>
      <c r="F42" s="102">
        <v>-27.19166960094914</v>
      </c>
      <c r="G42" s="131"/>
      <c r="H42" s="132">
        <f t="shared" si="3"/>
        <v>112</v>
      </c>
      <c r="I42" s="137" t="s">
        <v>100</v>
      </c>
      <c r="J42" s="138" t="s">
        <v>95</v>
      </c>
      <c r="K42" s="130">
        <v>10486.578</v>
      </c>
      <c r="L42" s="136">
        <v>-5.9847376615803825</v>
      </c>
    </row>
    <row r="43" spans="2:12">
      <c r="B43" s="132">
        <f t="shared" si="2"/>
        <v>39</v>
      </c>
      <c r="C43" s="133" t="s">
        <v>53</v>
      </c>
      <c r="D43" s="134" t="s">
        <v>85</v>
      </c>
      <c r="E43" s="135">
        <v>302304.96100000001</v>
      </c>
      <c r="F43" s="136">
        <v>8.7546428530596643</v>
      </c>
      <c r="G43" s="131"/>
      <c r="H43" s="39">
        <f t="shared" si="3"/>
        <v>113</v>
      </c>
      <c r="I43" s="106" t="s">
        <v>147</v>
      </c>
      <c r="J43" s="107" t="s">
        <v>39</v>
      </c>
      <c r="K43" s="90">
        <v>9312.2790000000005</v>
      </c>
      <c r="L43" s="102">
        <v>8.5801644954199361</v>
      </c>
    </row>
    <row r="44" spans="2:12">
      <c r="B44" s="39">
        <f t="shared" si="2"/>
        <v>40</v>
      </c>
      <c r="C44" s="99" t="s">
        <v>140</v>
      </c>
      <c r="D44" s="100" t="s">
        <v>25</v>
      </c>
      <c r="E44" s="101">
        <v>294551.83199999999</v>
      </c>
      <c r="F44" s="102">
        <v>-27.804520672156585</v>
      </c>
      <c r="G44" s="131"/>
      <c r="H44" s="39">
        <f t="shared" si="3"/>
        <v>114</v>
      </c>
      <c r="I44" s="106" t="s">
        <v>204</v>
      </c>
      <c r="J44" s="107" t="s">
        <v>44</v>
      </c>
      <c r="K44" s="90">
        <v>8871.143</v>
      </c>
      <c r="L44" s="102">
        <v>2.1633733108794786</v>
      </c>
    </row>
    <row r="45" spans="2:12">
      <c r="B45" s="39">
        <f t="shared" si="2"/>
        <v>41</v>
      </c>
      <c r="C45" s="99" t="s">
        <v>28</v>
      </c>
      <c r="D45" s="100" t="s">
        <v>29</v>
      </c>
      <c r="E45" s="101">
        <v>289121.00599999999</v>
      </c>
      <c r="F45" s="102">
        <v>-14.542800875848116</v>
      </c>
      <c r="G45" s="131"/>
      <c r="H45" s="39">
        <f t="shared" si="3"/>
        <v>115</v>
      </c>
      <c r="I45" s="106" t="s">
        <v>175</v>
      </c>
      <c r="J45" s="107" t="s">
        <v>44</v>
      </c>
      <c r="K45" s="90">
        <v>7829.7280000000001</v>
      </c>
      <c r="L45" s="102">
        <v>65.830313478893487</v>
      </c>
    </row>
    <row r="46" spans="2:12">
      <c r="B46" s="39">
        <f t="shared" si="2"/>
        <v>42</v>
      </c>
      <c r="C46" s="99" t="s">
        <v>133</v>
      </c>
      <c r="D46" s="100" t="s">
        <v>119</v>
      </c>
      <c r="E46" s="101">
        <v>276884.79700000002</v>
      </c>
      <c r="F46" s="102">
        <v>-11.400834202627721</v>
      </c>
      <c r="G46" s="131"/>
      <c r="H46" s="132">
        <f t="shared" si="3"/>
        <v>116</v>
      </c>
      <c r="I46" s="137" t="s">
        <v>92</v>
      </c>
      <c r="J46" s="138" t="s">
        <v>84</v>
      </c>
      <c r="K46" s="130">
        <v>7549.6540000000005</v>
      </c>
      <c r="L46" s="136">
        <v>-3.3159908849054034</v>
      </c>
    </row>
    <row r="47" spans="2:12">
      <c r="B47" s="39">
        <f t="shared" si="2"/>
        <v>43</v>
      </c>
      <c r="C47" s="99" t="s">
        <v>158</v>
      </c>
      <c r="D47" s="100" t="s">
        <v>114</v>
      </c>
      <c r="E47" s="101">
        <v>266613.17599999998</v>
      </c>
      <c r="F47" s="102">
        <v>-2.2899154399859185</v>
      </c>
      <c r="G47" s="131"/>
      <c r="H47" s="39">
        <f t="shared" si="3"/>
        <v>117</v>
      </c>
      <c r="I47" s="106" t="s">
        <v>170</v>
      </c>
      <c r="J47" s="107" t="s">
        <v>107</v>
      </c>
      <c r="K47" s="90">
        <v>5479.165</v>
      </c>
      <c r="L47" s="102" t="s">
        <v>223</v>
      </c>
    </row>
    <row r="48" spans="2:12">
      <c r="B48" s="39">
        <f t="shared" si="2"/>
        <v>44</v>
      </c>
      <c r="C48" s="99" t="s">
        <v>47</v>
      </c>
      <c r="D48" s="100" t="s">
        <v>48</v>
      </c>
      <c r="E48" s="101">
        <v>235720.24900000001</v>
      </c>
      <c r="F48" s="102">
        <v>-19.594414008941428</v>
      </c>
      <c r="G48" s="131"/>
      <c r="H48" s="39">
        <f t="shared" si="3"/>
        <v>118</v>
      </c>
      <c r="I48" s="106" t="s">
        <v>149</v>
      </c>
      <c r="J48" s="107" t="s">
        <v>88</v>
      </c>
      <c r="K48" s="90">
        <v>5212.9840000000004</v>
      </c>
      <c r="L48" s="102">
        <v>-29.678122301627425</v>
      </c>
    </row>
    <row r="49" spans="2:12">
      <c r="B49" s="39">
        <f t="shared" si="2"/>
        <v>45</v>
      </c>
      <c r="C49" s="99" t="s">
        <v>162</v>
      </c>
      <c r="D49" s="100" t="s">
        <v>104</v>
      </c>
      <c r="E49" s="101">
        <v>231002.54699999999</v>
      </c>
      <c r="F49" s="102">
        <v>9.2529616933496328</v>
      </c>
      <c r="G49" s="131"/>
      <c r="H49" s="39">
        <f t="shared" si="3"/>
        <v>119</v>
      </c>
      <c r="I49" s="106" t="s">
        <v>125</v>
      </c>
      <c r="J49" s="107" t="s">
        <v>73</v>
      </c>
      <c r="K49" s="90">
        <v>2880.5749999999998</v>
      </c>
      <c r="L49" s="102">
        <v>-3.5727855039910565</v>
      </c>
    </row>
    <row r="50" spans="2:12">
      <c r="B50" s="39">
        <f t="shared" si="2"/>
        <v>46</v>
      </c>
      <c r="C50" s="99" t="s">
        <v>143</v>
      </c>
      <c r="D50" s="100" t="s">
        <v>91</v>
      </c>
      <c r="E50" s="101">
        <v>208971.51800000001</v>
      </c>
      <c r="F50" s="102">
        <v>-12.692053682185787</v>
      </c>
      <c r="G50" s="131"/>
      <c r="H50" s="39">
        <f t="shared" si="3"/>
        <v>120</v>
      </c>
      <c r="I50" s="106" t="s">
        <v>156</v>
      </c>
      <c r="J50" s="107" t="s">
        <v>44</v>
      </c>
      <c r="K50" s="90">
        <v>2698.982</v>
      </c>
      <c r="L50" s="102">
        <v>-31.116366390892097</v>
      </c>
    </row>
    <row r="51" spans="2:12">
      <c r="B51" s="39">
        <f t="shared" si="2"/>
        <v>47</v>
      </c>
      <c r="C51" s="99" t="s">
        <v>206</v>
      </c>
      <c r="D51" s="100" t="s">
        <v>44</v>
      </c>
      <c r="E51" s="101">
        <v>196507.53599999999</v>
      </c>
      <c r="F51" s="102">
        <v>-6.1253537612781059</v>
      </c>
      <c r="G51" s="131"/>
      <c r="H51" s="39">
        <f t="shared" si="3"/>
        <v>121</v>
      </c>
      <c r="I51" s="106" t="s">
        <v>105</v>
      </c>
      <c r="J51" s="107" t="s">
        <v>86</v>
      </c>
      <c r="K51" s="90">
        <v>1673.559</v>
      </c>
      <c r="L51" s="102">
        <v>-11.244103257626975</v>
      </c>
    </row>
    <row r="52" spans="2:12">
      <c r="B52" s="39">
        <f t="shared" si="2"/>
        <v>48</v>
      </c>
      <c r="C52" s="99" t="s">
        <v>87</v>
      </c>
      <c r="D52" s="100" t="s">
        <v>88</v>
      </c>
      <c r="E52" s="101">
        <v>195312.34099999999</v>
      </c>
      <c r="F52" s="102">
        <v>-9.174383604840429</v>
      </c>
      <c r="G52" s="131"/>
      <c r="H52" s="39">
        <f t="shared" si="3"/>
        <v>122</v>
      </c>
      <c r="I52" s="106" t="s">
        <v>154</v>
      </c>
      <c r="J52" s="107" t="s">
        <v>44</v>
      </c>
      <c r="K52" s="90">
        <v>1616.396</v>
      </c>
      <c r="L52" s="102">
        <v>-47.597873306101278</v>
      </c>
    </row>
    <row r="53" spans="2:12">
      <c r="B53" s="132">
        <f t="shared" si="2"/>
        <v>49</v>
      </c>
      <c r="C53" s="133" t="s">
        <v>74</v>
      </c>
      <c r="D53" s="134" t="s">
        <v>85</v>
      </c>
      <c r="E53" s="135">
        <v>189850.549</v>
      </c>
      <c r="F53" s="136">
        <v>-5.1545843914882141</v>
      </c>
      <c r="G53" s="131"/>
      <c r="H53" s="39">
        <f t="shared" si="3"/>
        <v>123</v>
      </c>
      <c r="I53" s="106" t="s">
        <v>159</v>
      </c>
      <c r="J53" s="107" t="s">
        <v>34</v>
      </c>
      <c r="K53" s="90">
        <v>1456.0920000000001</v>
      </c>
      <c r="L53" s="102">
        <v>-37.955842349620603</v>
      </c>
    </row>
    <row r="54" spans="2:12">
      <c r="B54" s="132">
        <f t="shared" si="2"/>
        <v>50</v>
      </c>
      <c r="C54" s="133" t="s">
        <v>61</v>
      </c>
      <c r="D54" s="134" t="s">
        <v>85</v>
      </c>
      <c r="E54" s="135">
        <v>175681.21599999999</v>
      </c>
      <c r="F54" s="136">
        <v>-71.939172187669797</v>
      </c>
      <c r="G54" s="131"/>
      <c r="H54" s="39">
        <f t="shared" si="3"/>
        <v>124</v>
      </c>
      <c r="I54" s="106" t="s">
        <v>188</v>
      </c>
      <c r="J54" s="107" t="s">
        <v>39</v>
      </c>
      <c r="K54" s="90">
        <v>1416.6310000000001</v>
      </c>
      <c r="L54" s="102">
        <v>-49.236758433390207</v>
      </c>
    </row>
    <row r="55" spans="2:12">
      <c r="B55" s="39">
        <f t="shared" si="2"/>
        <v>51</v>
      </c>
      <c r="C55" s="99" t="s">
        <v>200</v>
      </c>
      <c r="D55" s="100" t="s">
        <v>60</v>
      </c>
      <c r="E55" s="101">
        <v>175672.74400000001</v>
      </c>
      <c r="F55" s="102">
        <v>-22.316582297507594</v>
      </c>
      <c r="G55" s="131"/>
      <c r="H55" s="132">
        <f t="shared" si="3"/>
        <v>125</v>
      </c>
      <c r="I55" s="137" t="s">
        <v>71</v>
      </c>
      <c r="J55" s="138" t="s">
        <v>85</v>
      </c>
      <c r="K55" s="130">
        <v>906.774</v>
      </c>
      <c r="L55" s="136">
        <v>-26.855486237821665</v>
      </c>
    </row>
    <row r="56" spans="2:12">
      <c r="B56" s="39">
        <f t="shared" si="2"/>
        <v>52</v>
      </c>
      <c r="C56" s="99" t="s">
        <v>199</v>
      </c>
      <c r="D56" s="100" t="s">
        <v>86</v>
      </c>
      <c r="E56" s="101">
        <v>174317.05799999999</v>
      </c>
      <c r="F56" s="102">
        <v>3.5691535577763176</v>
      </c>
      <c r="G56" s="131"/>
      <c r="H56" s="132">
        <f t="shared" si="3"/>
        <v>126</v>
      </c>
      <c r="I56" s="137" t="s">
        <v>94</v>
      </c>
      <c r="J56" s="138" t="s">
        <v>95</v>
      </c>
      <c r="K56" s="130">
        <v>448.85899999999998</v>
      </c>
      <c r="L56" s="136" t="s">
        <v>225</v>
      </c>
    </row>
    <row r="57" spans="2:12">
      <c r="B57" s="39">
        <f t="shared" si="2"/>
        <v>53</v>
      </c>
      <c r="C57" s="99" t="s">
        <v>207</v>
      </c>
      <c r="D57" s="100" t="s">
        <v>130</v>
      </c>
      <c r="E57" s="101">
        <v>156409.315</v>
      </c>
      <c r="F57" s="102">
        <v>-7.3587267999553774</v>
      </c>
      <c r="G57" s="131"/>
      <c r="H57" s="39">
        <f t="shared" si="3"/>
        <v>127</v>
      </c>
      <c r="I57" s="106" t="s">
        <v>161</v>
      </c>
      <c r="J57" s="107" t="s">
        <v>119</v>
      </c>
      <c r="K57" s="90">
        <v>420.61500000000001</v>
      </c>
      <c r="L57" s="102">
        <v>-89.183423918284532</v>
      </c>
    </row>
    <row r="58" spans="2:12">
      <c r="B58" s="132">
        <f t="shared" si="2"/>
        <v>54</v>
      </c>
      <c r="C58" s="133" t="s">
        <v>69</v>
      </c>
      <c r="D58" s="134" t="s">
        <v>85</v>
      </c>
      <c r="E58" s="135">
        <v>142655.745</v>
      </c>
      <c r="F58" s="136">
        <v>29.325548958954016</v>
      </c>
      <c r="G58" s="131"/>
      <c r="H58" s="132">
        <f t="shared" si="3"/>
        <v>128</v>
      </c>
      <c r="I58" s="137" t="s">
        <v>82</v>
      </c>
      <c r="J58" s="138" t="s">
        <v>119</v>
      </c>
      <c r="K58" s="130">
        <v>353.50099999999998</v>
      </c>
      <c r="L58" s="136">
        <v>-4.8452090303929225</v>
      </c>
    </row>
    <row r="59" spans="2:12">
      <c r="B59" s="39">
        <f t="shared" si="2"/>
        <v>55</v>
      </c>
      <c r="C59" s="99" t="s">
        <v>172</v>
      </c>
      <c r="D59" s="100" t="s">
        <v>130</v>
      </c>
      <c r="E59" s="101">
        <v>134624.269</v>
      </c>
      <c r="F59" s="102">
        <v>21.904360830391752</v>
      </c>
      <c r="G59" s="131"/>
      <c r="H59" s="39">
        <f t="shared" si="3"/>
        <v>129</v>
      </c>
      <c r="I59" s="106" t="s">
        <v>213</v>
      </c>
      <c r="J59" s="107" t="s">
        <v>104</v>
      </c>
      <c r="K59" s="90">
        <v>344.95800000000003</v>
      </c>
      <c r="L59" s="102">
        <v>12.135879723689541</v>
      </c>
    </row>
    <row r="60" spans="2:12">
      <c r="B60" s="39">
        <f t="shared" si="2"/>
        <v>56</v>
      </c>
      <c r="C60" s="99" t="s">
        <v>183</v>
      </c>
      <c r="D60" s="100" t="s">
        <v>57</v>
      </c>
      <c r="E60" s="101">
        <v>125905.60400000001</v>
      </c>
      <c r="F60" s="102">
        <v>3.2746287358272497</v>
      </c>
      <c r="G60" s="131"/>
      <c r="H60" s="39">
        <f t="shared" si="3"/>
        <v>130</v>
      </c>
      <c r="I60" s="106" t="s">
        <v>51</v>
      </c>
      <c r="J60" s="107" t="s">
        <v>52</v>
      </c>
      <c r="K60" s="90">
        <v>190.41900000000001</v>
      </c>
      <c r="L60" s="102">
        <v>-17.380476142955686</v>
      </c>
    </row>
    <row r="61" spans="2:12">
      <c r="B61" s="39">
        <f t="shared" si="2"/>
        <v>57</v>
      </c>
      <c r="C61" s="99" t="s">
        <v>63</v>
      </c>
      <c r="D61" s="100" t="s">
        <v>64</v>
      </c>
      <c r="E61" s="101">
        <v>125015.599</v>
      </c>
      <c r="F61" s="102">
        <v>-7.0277831616435122</v>
      </c>
      <c r="G61" s="131"/>
      <c r="H61" s="39">
        <f t="shared" si="3"/>
        <v>131</v>
      </c>
      <c r="I61" s="106" t="s">
        <v>144</v>
      </c>
      <c r="J61" s="107" t="s">
        <v>29</v>
      </c>
      <c r="K61" s="90">
        <v>164.97900000000001</v>
      </c>
      <c r="L61" s="102">
        <v>-58.020397050366668</v>
      </c>
    </row>
    <row r="62" spans="2:12">
      <c r="B62" s="39">
        <f t="shared" si="2"/>
        <v>58</v>
      </c>
      <c r="C62" s="99" t="s">
        <v>126</v>
      </c>
      <c r="D62" s="100" t="s">
        <v>52</v>
      </c>
      <c r="E62" s="101">
        <v>122408.768</v>
      </c>
      <c r="F62" s="102">
        <v>-7.1417391956076983</v>
      </c>
      <c r="G62" s="131"/>
      <c r="H62" s="39">
        <f t="shared" si="3"/>
        <v>132</v>
      </c>
      <c r="I62" s="106" t="s">
        <v>167</v>
      </c>
      <c r="J62" s="107" t="s">
        <v>130</v>
      </c>
      <c r="K62" s="90">
        <v>124.985</v>
      </c>
      <c r="L62" s="102">
        <v>-89.920816495716636</v>
      </c>
    </row>
    <row r="63" spans="2:12">
      <c r="B63" s="39">
        <f t="shared" si="2"/>
        <v>59</v>
      </c>
      <c r="C63" s="99" t="s">
        <v>166</v>
      </c>
      <c r="D63" s="100" t="s">
        <v>67</v>
      </c>
      <c r="E63" s="101">
        <v>121392.902</v>
      </c>
      <c r="F63" s="102">
        <v>-15.018610717360815</v>
      </c>
      <c r="G63" s="131"/>
      <c r="H63" s="39">
        <f t="shared" si="3"/>
        <v>133</v>
      </c>
      <c r="I63" s="106" t="s">
        <v>68</v>
      </c>
      <c r="J63" s="107" t="s">
        <v>34</v>
      </c>
      <c r="K63" s="90">
        <v>63.963999999999999</v>
      </c>
      <c r="L63" s="102">
        <v>-94.972478477564238</v>
      </c>
    </row>
    <row r="64" spans="2:12">
      <c r="B64" s="39">
        <f t="shared" si="2"/>
        <v>60</v>
      </c>
      <c r="C64" s="99" t="s">
        <v>111</v>
      </c>
      <c r="D64" s="100" t="s">
        <v>44</v>
      </c>
      <c r="E64" s="101">
        <v>120161.527</v>
      </c>
      <c r="F64" s="102">
        <v>-22.354983863049313</v>
      </c>
      <c r="G64" s="131"/>
      <c r="H64" s="39">
        <f t="shared" si="3"/>
        <v>134</v>
      </c>
      <c r="I64" s="106" t="s">
        <v>165</v>
      </c>
      <c r="J64" s="107" t="s">
        <v>130</v>
      </c>
      <c r="K64" s="90">
        <v>63.337000000000003</v>
      </c>
      <c r="L64" s="102">
        <v>-15.043191329541798</v>
      </c>
    </row>
    <row r="65" spans="2:12">
      <c r="B65" s="39">
        <f t="shared" si="2"/>
        <v>61</v>
      </c>
      <c r="C65" s="99" t="s">
        <v>38</v>
      </c>
      <c r="D65" s="100" t="s">
        <v>39</v>
      </c>
      <c r="E65" s="101">
        <v>116735.99800000001</v>
      </c>
      <c r="F65" s="102">
        <v>-12.664876881160467</v>
      </c>
      <c r="G65" s="131"/>
      <c r="H65" s="39">
        <f t="shared" si="3"/>
        <v>135</v>
      </c>
      <c r="I65" s="106" t="s">
        <v>142</v>
      </c>
      <c r="J65" s="107" t="s">
        <v>29</v>
      </c>
      <c r="K65" s="90">
        <v>27.815000000000001</v>
      </c>
      <c r="L65" s="102" t="s">
        <v>226</v>
      </c>
    </row>
    <row r="66" spans="2:12">
      <c r="B66" s="39">
        <f t="shared" si="2"/>
        <v>62</v>
      </c>
      <c r="C66" s="99" t="s">
        <v>141</v>
      </c>
      <c r="D66" s="100" t="s">
        <v>44</v>
      </c>
      <c r="E66" s="101">
        <v>110711.224</v>
      </c>
      <c r="F66" s="102">
        <v>-26.369611181043652</v>
      </c>
      <c r="G66" s="131"/>
      <c r="H66" s="39">
        <f t="shared" si="3"/>
        <v>136</v>
      </c>
      <c r="I66" s="106" t="s">
        <v>163</v>
      </c>
      <c r="J66" s="107" t="s">
        <v>77</v>
      </c>
      <c r="K66" s="90">
        <v>5.5490000000000004</v>
      </c>
      <c r="L66" s="102">
        <v>56.397970687711393</v>
      </c>
    </row>
    <row r="67" spans="2:12">
      <c r="B67" s="39">
        <f t="shared" si="2"/>
        <v>63</v>
      </c>
      <c r="C67" s="99" t="s">
        <v>20</v>
      </c>
      <c r="D67" s="100" t="s">
        <v>21</v>
      </c>
      <c r="E67" s="101">
        <v>109814.611</v>
      </c>
      <c r="F67" s="102">
        <v>-11.935981100800362</v>
      </c>
      <c r="G67" s="131"/>
      <c r="H67" s="39">
        <f t="shared" si="3"/>
        <v>137</v>
      </c>
      <c r="I67" s="106" t="s">
        <v>186</v>
      </c>
      <c r="J67" s="107" t="s">
        <v>55</v>
      </c>
      <c r="K67" s="90">
        <v>0.93799999999999994</v>
      </c>
      <c r="L67" s="102">
        <v>-99.935789488095722</v>
      </c>
    </row>
    <row r="68" spans="2:12">
      <c r="B68" s="39">
        <f t="shared" si="2"/>
        <v>64</v>
      </c>
      <c r="C68" s="99" t="s">
        <v>136</v>
      </c>
      <c r="D68" s="100" t="s">
        <v>137</v>
      </c>
      <c r="E68" s="101">
        <v>104758.13</v>
      </c>
      <c r="F68" s="102">
        <v>-39.345069534626873</v>
      </c>
      <c r="G68" s="131"/>
      <c r="H68" s="39">
        <f t="shared" si="3"/>
        <v>138</v>
      </c>
      <c r="I68" s="106" t="s">
        <v>182</v>
      </c>
      <c r="J68" s="107" t="s">
        <v>91</v>
      </c>
      <c r="K68" s="90">
        <v>0.379</v>
      </c>
      <c r="L68" s="102" t="s">
        <v>212</v>
      </c>
    </row>
    <row r="69" spans="2:12">
      <c r="B69" s="39">
        <f t="shared" si="2"/>
        <v>65</v>
      </c>
      <c r="C69" s="99" t="s">
        <v>176</v>
      </c>
      <c r="D69" s="100" t="s">
        <v>177</v>
      </c>
      <c r="E69" s="101">
        <v>103746.711</v>
      </c>
      <c r="F69" s="102">
        <v>80.383129221251181</v>
      </c>
      <c r="G69" s="131"/>
      <c r="H69" s="39">
        <f t="shared" si="3"/>
        <v>139</v>
      </c>
      <c r="I69" s="106" t="s">
        <v>185</v>
      </c>
      <c r="J69" s="107" t="s">
        <v>44</v>
      </c>
      <c r="K69" s="90" t="s">
        <v>209</v>
      </c>
      <c r="L69" s="102" t="s">
        <v>209</v>
      </c>
    </row>
    <row r="70" spans="2:12">
      <c r="B70" s="39">
        <f t="shared" ref="B70:B78" si="4">IF(E69=E70,B69,B69+1)</f>
        <v>66</v>
      </c>
      <c r="C70" s="99" t="s">
        <v>131</v>
      </c>
      <c r="D70" s="100" t="s">
        <v>27</v>
      </c>
      <c r="E70" s="101">
        <v>103583.54399999999</v>
      </c>
      <c r="F70" s="102">
        <v>40.36962864004019</v>
      </c>
      <c r="G70" s="131"/>
      <c r="H70" s="39">
        <f t="shared" ref="H70:H76" si="5">IF(K69=K70,H69,H69+1)</f>
        <v>139</v>
      </c>
      <c r="I70" s="106" t="s">
        <v>184</v>
      </c>
      <c r="J70" s="107" t="s">
        <v>48</v>
      </c>
      <c r="K70" s="90" t="s">
        <v>209</v>
      </c>
      <c r="L70" s="102" t="s">
        <v>209</v>
      </c>
    </row>
    <row r="71" spans="2:12">
      <c r="B71" s="39">
        <f t="shared" si="4"/>
        <v>67</v>
      </c>
      <c r="C71" s="99" t="s">
        <v>202</v>
      </c>
      <c r="D71" s="100" t="s">
        <v>42</v>
      </c>
      <c r="E71" s="101">
        <v>88026.611999999994</v>
      </c>
      <c r="F71" s="102">
        <v>26.175406848929356</v>
      </c>
      <c r="G71" s="131"/>
      <c r="H71" s="39">
        <f t="shared" si="5"/>
        <v>139</v>
      </c>
      <c r="I71" s="106" t="s">
        <v>169</v>
      </c>
      <c r="J71" s="107" t="s">
        <v>25</v>
      </c>
      <c r="K71" s="90" t="s">
        <v>209</v>
      </c>
      <c r="L71" s="102" t="s">
        <v>211</v>
      </c>
    </row>
    <row r="72" spans="2:12">
      <c r="B72" s="39">
        <f t="shared" si="4"/>
        <v>68</v>
      </c>
      <c r="C72" s="99" t="s">
        <v>160</v>
      </c>
      <c r="D72" s="100" t="s">
        <v>86</v>
      </c>
      <c r="E72" s="101">
        <v>86065.217000000004</v>
      </c>
      <c r="F72" s="102">
        <v>15.37932783831593</v>
      </c>
      <c r="G72" s="131"/>
      <c r="H72" s="39">
        <f t="shared" si="5"/>
        <v>139</v>
      </c>
      <c r="I72" s="106" t="s">
        <v>217</v>
      </c>
      <c r="J72" s="107" t="s">
        <v>102</v>
      </c>
      <c r="K72" s="90" t="s">
        <v>209</v>
      </c>
      <c r="L72" s="102" t="s">
        <v>209</v>
      </c>
    </row>
    <row r="73" spans="2:12">
      <c r="B73" s="39">
        <f t="shared" si="4"/>
        <v>69</v>
      </c>
      <c r="C73" s="99" t="s">
        <v>198</v>
      </c>
      <c r="D73" s="100" t="s">
        <v>32</v>
      </c>
      <c r="E73" s="101">
        <v>84123.801000000007</v>
      </c>
      <c r="F73" s="102">
        <v>3.8337907433864729</v>
      </c>
      <c r="G73" s="131"/>
      <c r="H73" s="39">
        <f t="shared" si="5"/>
        <v>139</v>
      </c>
      <c r="I73" s="106" t="s">
        <v>113</v>
      </c>
      <c r="J73" s="107" t="s">
        <v>114</v>
      </c>
      <c r="K73" s="90" t="s">
        <v>209</v>
      </c>
      <c r="L73" s="102" t="s">
        <v>211</v>
      </c>
    </row>
    <row r="74" spans="2:12">
      <c r="B74" s="132">
        <f t="shared" si="4"/>
        <v>70</v>
      </c>
      <c r="C74" s="133" t="s">
        <v>222</v>
      </c>
      <c r="D74" s="134" t="s">
        <v>59</v>
      </c>
      <c r="E74" s="135">
        <v>83597.138999999996</v>
      </c>
      <c r="F74" s="136">
        <v>82.688774280054304</v>
      </c>
      <c r="G74" s="131"/>
      <c r="H74" s="132">
        <f t="shared" si="5"/>
        <v>139</v>
      </c>
      <c r="I74" s="137" t="s">
        <v>58</v>
      </c>
      <c r="J74" s="138" t="s">
        <v>85</v>
      </c>
      <c r="K74" s="130" t="s">
        <v>209</v>
      </c>
      <c r="L74" s="136" t="s">
        <v>209</v>
      </c>
    </row>
    <row r="75" spans="2:12">
      <c r="B75" s="39">
        <f t="shared" si="4"/>
        <v>71</v>
      </c>
      <c r="C75" s="99" t="s">
        <v>76</v>
      </c>
      <c r="D75" s="100" t="s">
        <v>77</v>
      </c>
      <c r="E75" s="101">
        <v>79533.356</v>
      </c>
      <c r="F75" s="102">
        <v>-9.8271933133489142</v>
      </c>
      <c r="G75" s="131"/>
      <c r="H75" s="132">
        <f t="shared" si="5"/>
        <v>139</v>
      </c>
      <c r="I75" s="137" t="s">
        <v>179</v>
      </c>
      <c r="J75" s="138" t="s">
        <v>84</v>
      </c>
      <c r="K75" s="130" t="s">
        <v>209</v>
      </c>
      <c r="L75" s="136" t="s">
        <v>211</v>
      </c>
    </row>
    <row r="76" spans="2:12">
      <c r="B76" s="39">
        <f t="shared" si="4"/>
        <v>72</v>
      </c>
      <c r="C76" s="99" t="s">
        <v>109</v>
      </c>
      <c r="D76" s="100" t="s">
        <v>110</v>
      </c>
      <c r="E76" s="101">
        <v>74693.623000000007</v>
      </c>
      <c r="F76" s="102">
        <v>10.349344587859122</v>
      </c>
      <c r="G76" s="131"/>
      <c r="H76" s="39">
        <f t="shared" si="5"/>
        <v>139</v>
      </c>
      <c r="I76" s="106" t="s">
        <v>220</v>
      </c>
      <c r="J76" s="107" t="s">
        <v>130</v>
      </c>
      <c r="K76" s="90" t="s">
        <v>209</v>
      </c>
      <c r="L76" s="102" t="s">
        <v>209</v>
      </c>
    </row>
    <row r="77" spans="2:12">
      <c r="B77" s="40">
        <f t="shared" si="4"/>
        <v>73</v>
      </c>
      <c r="C77" s="99" t="s">
        <v>117</v>
      </c>
      <c r="D77" s="100" t="s">
        <v>52</v>
      </c>
      <c r="E77" s="101">
        <v>74210.944000000003</v>
      </c>
      <c r="F77" s="102">
        <v>-43.281973129402743</v>
      </c>
      <c r="G77" s="131"/>
      <c r="H77" s="39"/>
      <c r="I77" s="108"/>
      <c r="J77" s="109"/>
      <c r="K77" s="110"/>
      <c r="L77" s="111"/>
    </row>
    <row r="78" spans="2:12">
      <c r="B78" s="41">
        <f t="shared" si="4"/>
        <v>74</v>
      </c>
      <c r="C78" s="103" t="s">
        <v>33</v>
      </c>
      <c r="D78" s="104" t="s">
        <v>34</v>
      </c>
      <c r="E78" s="91">
        <v>72751.909</v>
      </c>
      <c r="F78" s="105">
        <v>-14.588691651665783</v>
      </c>
      <c r="G78" s="131"/>
      <c r="H78" s="39"/>
      <c r="I78" s="103"/>
      <c r="J78" s="115"/>
      <c r="K78" s="116"/>
      <c r="L78" s="117"/>
    </row>
    <row r="79" spans="2:12">
      <c r="B79" s="131"/>
      <c r="C79" s="131"/>
      <c r="D79" s="131"/>
      <c r="E79" s="131"/>
      <c r="F79" s="131"/>
      <c r="G79" s="131"/>
      <c r="H79" s="42"/>
      <c r="I79" s="43" t="s">
        <v>219</v>
      </c>
      <c r="J79" s="120"/>
      <c r="K79" s="92">
        <v>112715960.939</v>
      </c>
      <c r="L79" s="112">
        <v>2.1023045430680583</v>
      </c>
    </row>
    <row r="80" spans="2:12">
      <c r="B80" s="131"/>
      <c r="C80" s="131"/>
      <c r="D80" s="131"/>
      <c r="E80" s="131"/>
      <c r="F80" s="131"/>
      <c r="G80" s="131"/>
      <c r="H80" s="131"/>
      <c r="I80" s="131"/>
      <c r="J80" s="131"/>
      <c r="K80" s="131"/>
      <c r="L80" s="131"/>
    </row>
    <row r="81" spans="2:14">
      <c r="B81" s="131"/>
      <c r="C81" s="131"/>
      <c r="D81" s="131"/>
      <c r="E81" s="131"/>
      <c r="F81" s="131"/>
      <c r="G81" s="131"/>
      <c r="H81" s="131"/>
      <c r="I81" s="131"/>
      <c r="J81" s="131"/>
      <c r="K81" s="131"/>
      <c r="L81" s="131"/>
    </row>
    <row r="82" spans="2:14"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</row>
    <row r="83" spans="2:14">
      <c r="B83" s="131"/>
      <c r="C83" s="131"/>
      <c r="D83" s="131"/>
      <c r="E83" s="131"/>
      <c r="F83" s="131"/>
      <c r="G83" s="131"/>
      <c r="H83" s="131"/>
      <c r="I83" s="131"/>
      <c r="J83" s="131"/>
      <c r="K83" s="131"/>
      <c r="L83" s="131"/>
    </row>
    <row r="84" spans="2:14">
      <c r="B84" s="131"/>
      <c r="C84" s="131"/>
      <c r="D84" s="131"/>
      <c r="E84" s="131"/>
      <c r="F84" s="131"/>
      <c r="G84" s="131"/>
      <c r="H84" s="131"/>
      <c r="I84" s="131"/>
      <c r="J84" s="131"/>
      <c r="K84" s="131"/>
      <c r="L84" s="131"/>
    </row>
    <row r="85" spans="2:14">
      <c r="B85" s="131"/>
      <c r="C85" s="131"/>
      <c r="D85" s="131"/>
      <c r="E85" s="131"/>
      <c r="F85" s="131"/>
      <c r="G85" s="131"/>
      <c r="H85" s="131"/>
      <c r="I85" s="131"/>
      <c r="J85" s="131"/>
      <c r="K85" s="131"/>
      <c r="L85" s="131"/>
    </row>
    <row r="86" spans="2:14">
      <c r="B86" s="131"/>
      <c r="C86" s="131"/>
      <c r="D86" s="131"/>
      <c r="E86" s="131"/>
      <c r="F86" s="131"/>
      <c r="G86" s="131"/>
      <c r="H86" s="131"/>
      <c r="I86" s="131"/>
      <c r="J86" s="131"/>
      <c r="K86" s="131"/>
      <c r="L86" s="131"/>
    </row>
    <row r="87" spans="2:14">
      <c r="B87" s="131"/>
      <c r="C87" s="131"/>
      <c r="D87" s="131"/>
      <c r="E87" s="131"/>
      <c r="F87" s="131"/>
      <c r="G87" s="131"/>
      <c r="H87" s="131"/>
      <c r="I87" s="131"/>
      <c r="J87" s="131"/>
      <c r="K87" s="131"/>
      <c r="L87" s="131"/>
    </row>
    <row r="88" spans="2:14">
      <c r="B88" s="131"/>
      <c r="C88" s="131"/>
      <c r="D88" s="131"/>
      <c r="E88" s="131"/>
      <c r="F88" s="131"/>
      <c r="G88" s="131"/>
      <c r="H88" s="131"/>
      <c r="I88" s="131"/>
      <c r="J88" s="131"/>
      <c r="K88" s="131"/>
      <c r="L88" s="131"/>
    </row>
    <row r="89" spans="2:14">
      <c r="B89" s="131"/>
      <c r="C89" s="131"/>
      <c r="D89" s="131"/>
      <c r="E89" s="131"/>
      <c r="F89" s="131"/>
      <c r="G89" s="131"/>
      <c r="H89" s="131"/>
      <c r="I89" s="131"/>
      <c r="J89" s="131"/>
      <c r="K89" s="131"/>
      <c r="L89" s="131"/>
    </row>
    <row r="90" spans="2:14">
      <c r="B90" s="131"/>
      <c r="C90" s="131"/>
      <c r="D90" s="131"/>
      <c r="E90" s="131"/>
      <c r="F90" s="131"/>
      <c r="G90" s="131"/>
      <c r="H90" s="131"/>
      <c r="I90" s="131"/>
      <c r="J90" s="131"/>
      <c r="K90" s="131"/>
      <c r="L90" s="131"/>
    </row>
    <row r="91" spans="2:14">
      <c r="B91" s="131"/>
      <c r="C91" s="131"/>
      <c r="D91" s="131"/>
      <c r="E91" s="131"/>
      <c r="F91" s="131"/>
      <c r="G91" s="131"/>
      <c r="H91" s="131"/>
      <c r="I91" s="131"/>
      <c r="J91" s="131"/>
      <c r="K91" s="131"/>
      <c r="L91" s="131"/>
    </row>
    <row r="92" spans="2:14">
      <c r="B92" s="131"/>
      <c r="C92" s="131"/>
      <c r="D92" s="131"/>
      <c r="E92" s="131"/>
      <c r="F92" s="131"/>
      <c r="G92" s="131"/>
      <c r="H92" s="131"/>
      <c r="I92" s="131"/>
      <c r="J92" s="131"/>
      <c r="K92" s="131"/>
      <c r="L92" s="131"/>
      <c r="N92" s="121"/>
    </row>
    <row r="93" spans="2:14">
      <c r="B93" s="131"/>
      <c r="C93" s="131"/>
      <c r="D93" s="131"/>
      <c r="E93" s="131"/>
      <c r="F93" s="131"/>
      <c r="G93" s="131"/>
      <c r="H93" s="131"/>
      <c r="I93" s="131"/>
      <c r="J93" s="131"/>
      <c r="K93" s="131"/>
      <c r="L93" s="131"/>
    </row>
    <row r="94" spans="2:14">
      <c r="B94" s="131"/>
      <c r="C94" s="131"/>
      <c r="D94" s="131"/>
      <c r="E94" s="131"/>
      <c r="F94" s="131"/>
      <c r="G94" s="131"/>
      <c r="H94" s="131"/>
      <c r="I94" s="131"/>
      <c r="J94" s="131"/>
      <c r="K94" s="131"/>
      <c r="L94" s="131"/>
    </row>
    <row r="95" spans="2:14">
      <c r="B95" s="131"/>
      <c r="C95" s="131"/>
      <c r="D95" s="131"/>
      <c r="E95" s="131"/>
      <c r="F95" s="131"/>
      <c r="G95" s="131"/>
      <c r="H95" s="131"/>
      <c r="I95" s="131"/>
      <c r="J95" s="131"/>
      <c r="K95" s="131"/>
      <c r="L95" s="131"/>
    </row>
    <row r="96" spans="2:14">
      <c r="B96" s="131"/>
      <c r="C96" s="131"/>
      <c r="D96" s="131"/>
      <c r="E96" s="131"/>
      <c r="F96" s="131"/>
      <c r="G96" s="131"/>
      <c r="H96" s="131"/>
      <c r="I96" s="131"/>
      <c r="J96" s="131"/>
      <c r="K96" s="131"/>
      <c r="L96" s="131"/>
    </row>
    <row r="97" spans="2:12">
      <c r="B97" s="131"/>
      <c r="C97" s="131"/>
      <c r="D97" s="131"/>
      <c r="E97" s="131"/>
      <c r="F97" s="131"/>
      <c r="G97" s="131"/>
      <c r="H97" s="131"/>
      <c r="I97" s="131"/>
      <c r="J97" s="131"/>
      <c r="K97" s="131"/>
      <c r="L97" s="131"/>
    </row>
    <row r="98" spans="2:12">
      <c r="B98" s="131"/>
      <c r="C98" s="131"/>
      <c r="D98" s="131"/>
      <c r="E98" s="131"/>
      <c r="F98" s="131"/>
      <c r="G98" s="131"/>
      <c r="H98" s="131"/>
      <c r="I98" s="131"/>
      <c r="J98" s="131"/>
      <c r="K98" s="131"/>
      <c r="L98" s="131"/>
    </row>
    <row r="99" spans="2:12">
      <c r="B99" s="131"/>
      <c r="C99" s="131"/>
      <c r="D99" s="131"/>
      <c r="E99" s="131"/>
      <c r="F99" s="131"/>
      <c r="G99" s="131"/>
      <c r="H99" s="131"/>
      <c r="I99" s="131"/>
      <c r="J99" s="131"/>
      <c r="K99" s="131"/>
      <c r="L99" s="131"/>
    </row>
    <row r="100" spans="2:12">
      <c r="B100" s="131"/>
      <c r="C100" s="131"/>
      <c r="D100" s="131"/>
      <c r="E100" s="131"/>
      <c r="F100" s="131"/>
      <c r="G100" s="131"/>
      <c r="H100" s="131"/>
      <c r="I100" s="131"/>
      <c r="J100" s="131"/>
      <c r="K100" s="131"/>
      <c r="L100" s="131"/>
    </row>
  </sheetData>
  <phoneticPr fontId="4"/>
  <printOptions horizontalCentered="1"/>
  <pageMargins left="0.47244094488188981" right="0.19685039370078741" top="0.55118110236220474" bottom="0.39370078740157483" header="0.31496062992125984" footer="0.19685039370078741"/>
  <pageSetup paperSize="9" scale="75" orientation="portrait" horizontalDpi="300" verticalDpi="300" r:id="rId1"/>
  <headerFooter alignWithMargins="0">
    <oddFooter>&amp;C&amp;14-2-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表紙</vt:lpstr>
      <vt:lpstr>全国出 </vt:lpstr>
      <vt:lpstr>全国入 </vt:lpstr>
      <vt:lpstr>'全国出 '!Print_Area</vt:lpstr>
      <vt:lpstr>'全国入 '!Print_Area</vt:lpstr>
      <vt:lpstr>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2025-11-14T00:13:53Z</dcterms:created>
  <dcterms:modified xsi:type="dcterms:W3CDTF">2025-11-14T00:46:59Z</dcterms:modified>
</cp:coreProperties>
</file>