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cf0000027.file.core.windows.net\2yok-somu\経理係\組織参考資料フォルダ\００執務参考資料集\(1)【重要】各種調査（関税局、税関）\♪契約状況調査\R8年度\R8.6（予算係〆切7月27日、HP掲載8月12日）\08 HP掲載\"/>
    </mc:Choice>
  </mc:AlternateContent>
  <xr:revisionPtr revIDLastSave="0" documentId="13_ncr:1_{2B384D79-1252-4F99-8FFF-362A9A3641DD}" xr6:coauthVersionLast="47" xr6:coauthVersionMax="47" xr10:uidLastSave="{00000000-0000-0000-0000-000000000000}"/>
  <bookViews>
    <workbookView xWindow="-120" yWindow="-120" windowWidth="29040" windowHeight="15720" xr2:uid="{5176F8FB-2005-425F-B15C-E3EA44742CAE}"/>
  </bookViews>
  <sheets>
    <sheet name="別紙様式１" sheetId="1" r:id="rId1"/>
    <sheet name="別紙様式２" sheetId="2" r:id="rId2"/>
    <sheet name="別紙様式３" sheetId="3" r:id="rId3"/>
    <sheet name="別紙様式４" sheetId="4" r:id="rId4"/>
  </sheets>
  <externalReferences>
    <externalReference r:id="rId5"/>
    <externalReference r:id="rId6"/>
    <externalReference r:id="rId7"/>
  </externalReferences>
  <definedNames>
    <definedName name="_xlnm._FilterDatabase" localSheetId="0" hidden="1">別紙様式１!$A$5:$M$12</definedName>
    <definedName name="_xlnm._FilterDatabase" localSheetId="1" hidden="1">別紙様式２!$A$5:$N$8</definedName>
    <definedName name="_xlnm._FilterDatabase" localSheetId="2" hidden="1">別紙様式３!$A$5:$M$15</definedName>
    <definedName name="_xlnm._FilterDatabase" localSheetId="3" hidden="1">別紙様式４!$A$5:$N$23</definedName>
    <definedName name="_xlnm.Print_Area" localSheetId="0">別紙様式１!$A$1:$M$12</definedName>
    <definedName name="_xlnm.Print_Area" localSheetId="1">別紙様式２!$A$1:$N$8</definedName>
    <definedName name="_xlnm.Print_Area" localSheetId="2">別紙様式３!$A$1:$M$15</definedName>
    <definedName name="_xlnm.Print_Area" localSheetId="3">別紙様式４!$A$1:$N$41</definedName>
    <definedName name="_xlnm.Print_Titles" localSheetId="3">別紙様式４!$4:$5</definedName>
    <definedName name="契約方式" localSheetId="2">[1]契約状況コード表!$E$5:$E$8</definedName>
    <definedName name="契約方式">[2]契約状況コード表!$E$5:$E$8</definedName>
    <definedName name="国所管都道府県所管の区分" localSheetId="2">[3]契約状況コード表!$F$5:$F$6</definedName>
    <definedName name="国所管都道府県所管の区分">#REF!</definedName>
    <definedName name="随契理由１" localSheetId="2">[1]契約状況コード表!$H$5:$H$20</definedName>
    <definedName name="随契理由１">[2]契約状況コード表!$H$5:$H$20</definedName>
    <definedName name="長期・国庫区分" localSheetId="2">[1]契約状況コード表!$G$5:$G$7</definedName>
    <definedName name="長期・国庫区分">[2]契約状況コード表!$G$5:$G$7</definedName>
    <definedName name="予定価格の公表" localSheetId="2">[1]契約状況コード表!$F$5:$F$7</definedName>
    <definedName name="予定価格の公表">[2]契約状況コード表!$F$5:$F$7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FD6" i="3" l="1"/>
  <c r="XFD7" i="3"/>
  <c r="XFD8" i="3"/>
  <c r="XFD9" i="3"/>
  <c r="XFD10" i="3"/>
  <c r="XFD11" i="3"/>
  <c r="XFD12" i="3"/>
  <c r="XFD13" i="3"/>
  <c r="XFD14" i="3"/>
  <c r="XFD15" i="3"/>
</calcChain>
</file>

<file path=xl/sharedStrings.xml><?xml version="1.0" encoding="utf-8"?>
<sst xmlns="http://schemas.openxmlformats.org/spreadsheetml/2006/main" count="556" uniqueCount="103">
  <si>
    <t>公共調達の適正化について（平成18年８月25日付財計第2017号）に基づく競争入札に係る情報の公表（公共工事）
及び公益法人に対する支出の公表・点検の方針について（平成24年６月１日　行政改革実行本部決定）に基づく情報の公開</t>
  </si>
  <si>
    <t>公共工事の名称、場所、期間及び種別</t>
  </si>
  <si>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6"/>
  </si>
  <si>
    <t>契約を締結した日</t>
    <rPh sb="0" eb="2">
      <t>ケイヤク</t>
    </rPh>
    <rPh sb="3" eb="5">
      <t>テイケツ</t>
    </rPh>
    <rPh sb="7" eb="8">
      <t>ヒ</t>
    </rPh>
    <phoneticPr fontId="6"/>
  </si>
  <si>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6"/>
  </si>
  <si>
    <t>法人番号</t>
    <rPh sb="0" eb="2">
      <t>ホウジン</t>
    </rPh>
    <rPh sb="2" eb="4">
      <t>バンゴウ</t>
    </rPh>
    <phoneticPr fontId="6"/>
  </si>
  <si>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6"/>
  </si>
  <si>
    <t>予定価格</t>
    <rPh sb="0" eb="2">
      <t>ヨテイ</t>
    </rPh>
    <rPh sb="2" eb="4">
      <t>カカク</t>
    </rPh>
    <phoneticPr fontId="6"/>
  </si>
  <si>
    <t>契約金額</t>
    <rPh sb="0" eb="2">
      <t>ケイヤク</t>
    </rPh>
    <rPh sb="2" eb="4">
      <t>キンガク</t>
    </rPh>
    <phoneticPr fontId="6"/>
  </si>
  <si>
    <t>落札率</t>
    <rPh sb="0" eb="2">
      <t>ラクサツ</t>
    </rPh>
    <rPh sb="2" eb="3">
      <t>リツ</t>
    </rPh>
    <phoneticPr fontId="6"/>
  </si>
  <si>
    <t>公益法人の場合</t>
    <phoneticPr fontId="6"/>
  </si>
  <si>
    <t>備考</t>
    <phoneticPr fontId="7"/>
  </si>
  <si>
    <t>公益法人の区分</t>
    <rPh sb="0" eb="2">
      <t>コウエキ</t>
    </rPh>
    <rPh sb="2" eb="4">
      <t>ホウジン</t>
    </rPh>
    <rPh sb="5" eb="7">
      <t>クブン</t>
    </rPh>
    <phoneticPr fontId="1"/>
  </si>
  <si>
    <t>国所管、
都道府県
所管の区分</t>
    <rPh sb="5" eb="9">
      <t>トドウフケン</t>
    </rPh>
    <phoneticPr fontId="1"/>
  </si>
  <si>
    <t>応札・応募者数</t>
  </si>
  <si>
    <t>公共調達の適正化について（平成18年８月25日付財計第2017号）に基づく随意契約に係る情報の公表（公共工事）
及び公益法人に対する支出の公表・点検の方針について（平成24年６月１日　行政改革実行本部決定）に基づく情報の公開</t>
    <phoneticPr fontId="6"/>
  </si>
  <si>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6"/>
  </si>
  <si>
    <t>随意契約によることとした会計法令の根拠条文及び理由（企画競争又は公募）</t>
    <rPh sb="0" eb="2">
      <t>ズイイ</t>
    </rPh>
    <rPh sb="2" eb="4">
      <t>ケイヤク</t>
    </rPh>
    <rPh sb="12" eb="14">
      <t>カイケイ</t>
    </rPh>
    <rPh sb="14" eb="15">
      <t>ホウ</t>
    </rPh>
    <rPh sb="15" eb="16">
      <t>レイ</t>
    </rPh>
    <rPh sb="17" eb="19">
      <t>コンキョ</t>
    </rPh>
    <rPh sb="19" eb="21">
      <t>ジョウブン</t>
    </rPh>
    <rPh sb="21" eb="22">
      <t>オヨ</t>
    </rPh>
    <rPh sb="23" eb="25">
      <t>リユウ</t>
    </rPh>
    <rPh sb="26" eb="28">
      <t>キカク</t>
    </rPh>
    <rPh sb="28" eb="30">
      <t>キョウソウ</t>
    </rPh>
    <rPh sb="30" eb="31">
      <t>マタ</t>
    </rPh>
    <rPh sb="32" eb="34">
      <t>コウボ</t>
    </rPh>
    <phoneticPr fontId="6"/>
  </si>
  <si>
    <t>再就職の役員の数</t>
    <phoneticPr fontId="6"/>
  </si>
  <si>
    <t>公共調達の適正化について（平成18年８月25日付財計第2017号）に基づく競争入札に係る情報の公表（物品・役務等）
及び公益法人に対する支出の公表・点検の方針について（平成24年６月１日　行政改革実行本部決定）に基づく情報の公開</t>
    <phoneticPr fontId="6"/>
  </si>
  <si>
    <t>物品役務等の名称及び数量</t>
    <rPh sb="0" eb="2">
      <t>ブッピン</t>
    </rPh>
    <rPh sb="2" eb="4">
      <t>エキム</t>
    </rPh>
    <rPh sb="4" eb="5">
      <t>トウ</t>
    </rPh>
    <rPh sb="6" eb="8">
      <t>メイショウ</t>
    </rPh>
    <rPh sb="8" eb="9">
      <t>オヨ</t>
    </rPh>
    <rPh sb="10" eb="12">
      <t>スウリョウ</t>
    </rPh>
    <phoneticPr fontId="6"/>
  </si>
  <si>
    <t>公共調達の適正化について（平成18年８月25日付財計第2017号）に基づく随意契約に係る情報の公表（物品・役務等）
及び公益法人に対する支出の公表・点検の方針について（平成24年６月１日　行政改革実行本部決定）に基づく情報の公開</t>
    <phoneticPr fontId="6"/>
  </si>
  <si>
    <t>千葉税関支署他３ヶ所空調設備改修工事
一式
千葉県千葉市中央区中央港1-12-2、千葉県船橋市塩見町32-5、千葉県市原市姉崎海岸18-1、千葉県木更津市富士見2-4-14
「管工事」</t>
  </si>
  <si>
    <t>支出負担行為担当官
横浜税関総務部長
田平　浩
神奈川県横浜市中区海岸通１－１</t>
  </si>
  <si>
    <t>株式会社ＡＥＳ
神奈川県相模原市南区新戸２６８８－３２</t>
  </si>
  <si>
    <t>一般競争入札</t>
  </si>
  <si>
    <t/>
  </si>
  <si>
    <t>横浜税関ニューウイング港北寮ガス給湯器改修工事
一式
神奈川県横浜市港北区新吉田東6-59-1
「管工事」</t>
  </si>
  <si>
    <t>株式会社大野商会
東京都多摩市連光寺５－７－７</t>
  </si>
  <si>
    <t>横浜税関仙台コンテナ検査センター他２ヶ所空調設備改修工事
一式
宮城県仙台市宮城野区港3-1-3、宮城県塩釜市貞山通3-4-1、宮城県岩沼市下野郷字新田376-2
「管工事」</t>
  </si>
  <si>
    <t>株式会社立保
岐阜県加茂郡東白川村越原１３５１</t>
  </si>
  <si>
    <t>小名浜税関支署空調設備改修工事
一式
福島県いわき市小名浜字船引場19
「管工事」</t>
  </si>
  <si>
    <t>鹿島税関支署個別空調設置工事
一式
茨城県神栖市東深芝９
「管工事」</t>
  </si>
  <si>
    <t>仙台空港税関支署入国検査場他トイレ改修工事
一式
宮城県名取市下増田字南原
「管工事」</t>
  </si>
  <si>
    <t>同和興業株式会社
宮城県仙台市青葉区一番町４－６－１</t>
  </si>
  <si>
    <t>大黒埠頭出張所浄化槽ばっ気ブロワ等更新工事
一式
神奈川県横浜市鶴見区大黒ふ頭15
「管工事」</t>
  </si>
  <si>
    <t>アステム株式会社
東京都世田谷区弦巻３－１９－１１</t>
  </si>
  <si>
    <t>支出負担行為担当官代理
横浜税関総務部次長
安部　勝
神奈川県横浜市中区海岸通１－１</t>
    <rPh sb="9" eb="11">
      <t>ダイリ</t>
    </rPh>
    <phoneticPr fontId="3"/>
  </si>
  <si>
    <t>令和８年度不正薬物・爆発物探知装置の調達
一式</t>
  </si>
  <si>
    <t>株式会社日立ハイテクソリューションズ
東京都港区虎ノ門１－１７－１</t>
  </si>
  <si>
    <t>同種の他の契約の予定価格を類推されるおそれがあるため公表しない</t>
  </si>
  <si>
    <t>－</t>
  </si>
  <si>
    <t>記憶媒体等物品の調達
外付けSSD８台　ほか５品目</t>
  </si>
  <si>
    <t>有限会社東海エコライフ
静岡県富士市中央町３－２－１</t>
  </si>
  <si>
    <t>大黒埠頭出張所冷暖房用燃料油（灯油）の単価契約
45,500リットル</t>
  </si>
  <si>
    <t>株式会社ＴＳＰ
東京都世田谷区喜多見５－２６－２７</t>
  </si>
  <si>
    <t>＠129.8円</t>
  </si>
  <si>
    <t>監視艇「つくばね」船体維持修繕
一式</t>
  </si>
  <si>
    <t>有限会社根本造船所 
神奈川県川崎市川崎区小島町９－１</t>
  </si>
  <si>
    <t>監視艇「はまかぜ」船体維持修繕
一式</t>
  </si>
  <si>
    <t>東亜鉄工株式会社
神奈川県横浜市鶴見区安善町１－３</t>
  </si>
  <si>
    <t>令和8年度第1回社屋状況等調査業務委託
一式</t>
  </si>
  <si>
    <t>株式会社マーケティング・コア
東京都渋谷区恵比寿南１－４－２</t>
  </si>
  <si>
    <t>仙台空港監視カメラシステムの更改
一式</t>
  </si>
  <si>
    <t>アイ・テイ・エイ・ヴイデオ・サービス株式会社
大阪府堺市堺区錦之町西３－３－２７</t>
  </si>
  <si>
    <t>第60回通関士試験に係る試験会場設営及び運営並びに問題用紙等の運送及び保管業務委託
一式</t>
  </si>
  <si>
    <t>日本通信紙株式会社
東京都文京区向丘１－１３－１ ４階</t>
  </si>
  <si>
    <t>総価契約分
3,396,635円
単価契約分
@21,560円ほか</t>
  </si>
  <si>
    <t>監視艇「みらい」船体維持修繕
一式</t>
  </si>
  <si>
    <t>宮城造船鉄工株式会社
宮城県塩釜市北浜１－１５－３５</t>
  </si>
  <si>
    <t>横浜税関本関庁舎他９ヶ所消防用設備点検業務
一式</t>
  </si>
  <si>
    <t>株式会社TOR
神奈川県川崎市川崎区四谷上町１２－９ユナイト東門前モンターナの杜１０１</t>
  </si>
  <si>
    <t>令和８年度　総合健康診査等に係る業務委託契約（関東地区）
総合健康診査（40歳以上）
571人ほか６項目</t>
  </si>
  <si>
    <t>公益財団法人神奈川県結核予防会
神奈川県横浜市中区元浜町４－３２</t>
  </si>
  <si>
    <t>①会計法第29条の３第４項（契約の性質又は目的が競争を許さない場合）</t>
  </si>
  <si>
    <t>@17,109円/人
ほか</t>
  </si>
  <si>
    <t>公財</t>
  </si>
  <si>
    <t>都道府県所管</t>
  </si>
  <si>
    <t>公益財団法人神奈川県予防医学協会
神奈川県横浜市西区みなとみらい３－３－３横浜コネクトスクエア４階</t>
  </si>
  <si>
    <t>医療法人回生会ふれあい横浜ホスピタル
神奈川県横浜市中区万代町２－３－３</t>
  </si>
  <si>
    <t>医療法人社団優和会湘南健診クリニックココットさくら館
神奈川県横浜市中区桜木町１－１－７ヒューリックみなとみらい１３階</t>
  </si>
  <si>
    <t>一般財団法人神奈川県警友会けいゆう病院
神奈川県横浜市西区みなとみらい３－７－３</t>
  </si>
  <si>
    <t>医療法人社団相和会みなとみらいメディカルスクエア
神奈川県横浜市西区みなとみらい３－６－３ＭＭパークビル２階</t>
  </si>
  <si>
    <t>横浜東口クリニック
神奈川県横浜市西区高島２－１９－１２スカイビル１７階</t>
  </si>
  <si>
    <t>一般社団法人ウェルビーイング横浜
神奈川県横浜市中区港町１－１－１ＢＡＳＥＧＡＴＥ横浜関内タワー７階</t>
  </si>
  <si>
    <t>有限会社新赤坂健康管理協会新赤坂クリニック横浜
神奈川県横浜市神奈川区鶴屋町３－３２－１３第２安田ビル９Ｆ</t>
  </si>
  <si>
    <t>医療法人社団相和会横浜総合健診センター
神奈川県横浜市神奈川区金港町３－１コンカード横浜２０階</t>
  </si>
  <si>
    <t>一般財団法人神奈川県労働衛生福祉協会
神奈川県横浜市保土ヶ谷区天王町２－４４－９</t>
  </si>
  <si>
    <t>国家公務員共済組合連合会横浜栄共済病院
神奈川県横浜市栄区桂町１３２</t>
  </si>
  <si>
    <t>医療法人さくら会金沢さくら医院
愛知県春日井市篠木町８－８－１</t>
  </si>
  <si>
    <t>医療法人啓仁会京浜健診クリニック
神奈川県横浜市金沢区柳町３－９</t>
  </si>
  <si>
    <t>国家公務員共済組合連合会横須賀共済病院
神奈川県横須賀市米が浜通１－１６</t>
  </si>
  <si>
    <t>医療法人社団優和会湘南健診クリニック湘南健康管理センター
神奈川県横須賀市追浜東町３－５３－１２</t>
  </si>
  <si>
    <t>医療法人社団哺育会桜ケ丘中央病院
神奈川県大和市福田１－７－１</t>
  </si>
  <si>
    <t>医療法人社団藤順会藤沢総合健診センター
神奈川県藤沢市鵠沼橘１－１７－１１</t>
  </si>
  <si>
    <t>社会医療法人財団石心会
神奈川県川崎市幸区都町３９－１</t>
  </si>
  <si>
    <t>医療法人社団彩新会ＫＳＰクリニック
神奈川県川崎市高津区坂戸３－２－１かながわサイエンスパーク西棟５Ｆ</t>
  </si>
  <si>
    <t>医療法人社団相和会健診ステーションさがみはら
神奈川県相模原市南区古淵３－９－１９</t>
  </si>
  <si>
    <t>国家公務員共済組合連合会虎の門病院
東京都港区虎ノ門２－２－２</t>
  </si>
  <si>
    <t>国家公務員共済組合連合会九段坂病院
東京都千代田区九段南１－６－１２</t>
  </si>
  <si>
    <t>国家公務員共済組合連合会三宿病院
東京都目黒区上目黒５－３３－１２</t>
  </si>
  <si>
    <t>医療法人社団彩新会テレコムセンタービルクリニック
東京都江東区青海２－５－１０テレコムセンタービルＷ０３０２</t>
  </si>
  <si>
    <t>有限会社新赤坂健康管理協会新赤坂クリニック青山
東京都港区南青山２－２－３ヒューリック青山外苑前東通ビル２階</t>
  </si>
  <si>
    <t>医療法人財団明理会ＩＭＳ　Ｍｅ－Ｌｉｆｅクリニック渋谷
東京都渋谷区桜ヶ丘町２３－２１渋谷区文化総合センター大和田１０階</t>
  </si>
  <si>
    <t>医療法人社団明芳会ＩＭＳ　Ｍｅ－Ｌｉｆｅクリニック池袋
東京都豊島区東池袋１－２１－１１オーク池袋ビル８階・９階・１０階</t>
  </si>
  <si>
    <t>医療法人社団明理会ＩＭＳ　Ｍｅ－Ｌｉｆｅクリニック東京
東京都中央区日本橋３－６－２日本橋フロント２階</t>
  </si>
  <si>
    <t>一般財団法人柏戸記念財団ポートスクエア柏戸クリニック
千葉県千葉市中央区問屋町１－３５千葉ポートサイドタワー２７階</t>
  </si>
  <si>
    <t>医療法人財団明理会ＩＭＳ　Ｍｅ－Ｌｉｆｅクリニック千葉
千葉県千葉市中央区新町１０００番地センシティタワー８階</t>
  </si>
  <si>
    <t>医療法人社団愛友会津田沼中央総合病院
千葉県習志野市谷津１－９－１７</t>
  </si>
  <si>
    <t>独立行政法人地域医療機能推進機構船橋中央病院
千葉県船橋市海神６－１３－１０</t>
  </si>
  <si>
    <t>医療法人積仁会島田総合病院
千葉県銚子市東町５－３</t>
  </si>
  <si>
    <t>社会福祉法人白十字会白十字総合病院
茨城県神栖市賀２１４８</t>
  </si>
  <si>
    <t>公益財団法人栃木県保健衛生事業団
栃木県宇都宮市駒生町３３３７－１とちぎ健康の森３Ｆ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</si>
</sst>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Red]\(0\)"/>
    <numFmt numFmtId="177" formatCode="0.0%"/>
    <numFmt numFmtId="178" formatCode="[&lt;43586]\ ggge&quot;年&quot;m&quot;月&quot;d&quot;日&quot;;[&lt;43831]&quot;令和元年&quot;m&quot;月&quot;d&quot;日&quot;;ggge&quot;年&quot;m&quot;月&quot;d&quot;日&quot;\ "/>
    <numFmt numFmtId="179" formatCode="#,##0_ "/>
    <numFmt numFmtId="180" formatCode="#,##0&quot;円&quot;;[Red]\-#,##0&quot;円&quot;"/>
    <numFmt numFmtId="181" formatCode="[$-411]ggge&quot;年&quot;m&quot;月&quot;d&quot;日&quot;;@"/>
  </numFmts>
  <fonts count="8" x14ac:knownFonts="1">
    <font>
      <sz val="11"/>
      <color theme="1"/>
      <name val="ＭＳ Ｐゴシック"/>
      <family val="2"/>
      <charset val="128"/>
      <scheme val="minor"/>
    </font>
    <font>
      <sz val="11"/>
      <name val="ＭＳ Ｐゴシック"/>
      <family val="3"/>
      <charset val="128"/>
    </font>
    <font>
      <sz val="8"/>
      <color theme="1"/>
      <name val="ＭＳ Ｐ明朝"/>
      <family val="1"/>
      <charset val="128"/>
    </font>
    <font>
      <sz val="6"/>
      <name val="ＭＳ Ｐゴシック"/>
      <family val="2"/>
      <charset val="128"/>
      <scheme val="minor"/>
    </font>
    <font>
      <sz val="11"/>
      <color theme="1"/>
      <name val="ＭＳ Ｐ明朝"/>
      <family val="1"/>
      <charset val="128"/>
    </font>
    <font>
      <sz val="9"/>
      <color theme="1"/>
      <name val="ＭＳ Ｐ明朝"/>
      <family val="1"/>
      <charset val="128"/>
    </font>
    <font>
      <sz val="6"/>
      <name val="ＭＳ Ｐゴシック"/>
      <family val="3"/>
      <charset val="128"/>
    </font>
    <font>
      <sz val="6"/>
      <name val="ＭＳ Ｐゴシック"/>
      <family val="3"/>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alignment vertical="center"/>
    </xf>
    <xf numFmtId="0" fontId="1" fillId="0" borderId="0">
      <alignment vertical="center"/>
    </xf>
    <xf numFmtId="0" fontId="1" fillId="0" borderId="0"/>
    <xf numFmtId="38" fontId="1" fillId="0" borderId="0" applyFont="0" applyFill="0" applyBorder="0" applyAlignment="0" applyProtection="0"/>
    <xf numFmtId="0" fontId="1" fillId="0" borderId="0">
      <alignment vertical="center"/>
    </xf>
    <xf numFmtId="9" fontId="1" fillId="0" borderId="0" applyFont="0" applyFill="0" applyBorder="0" applyAlignment="0" applyProtection="0"/>
  </cellStyleXfs>
  <cellXfs count="62">
    <xf numFmtId="0" fontId="0" fillId="0" borderId="0" xfId="0">
      <alignment vertical="center"/>
    </xf>
    <xf numFmtId="0" fontId="4" fillId="0" borderId="0" xfId="1" applyFont="1">
      <alignment vertical="center"/>
    </xf>
    <xf numFmtId="0" fontId="4" fillId="0" borderId="0" xfId="1" applyFont="1" applyAlignment="1">
      <alignment horizontal="center" vertical="center"/>
    </xf>
    <xf numFmtId="0" fontId="2" fillId="0" borderId="0" xfId="1" applyFont="1" applyAlignment="1">
      <alignment horizontal="center" vertical="center"/>
    </xf>
    <xf numFmtId="0" fontId="2" fillId="0" borderId="0" xfId="1" applyFont="1">
      <alignment vertical="center"/>
    </xf>
    <xf numFmtId="38" fontId="2" fillId="0" borderId="0" xfId="3" applyFont="1" applyFill="1" applyAlignment="1">
      <alignment horizontal="center" vertical="center"/>
    </xf>
    <xf numFmtId="176" fontId="2" fillId="0" borderId="0" xfId="1" applyNumberFormat="1" applyFont="1">
      <alignment vertical="center"/>
    </xf>
    <xf numFmtId="0" fontId="2" fillId="0" borderId="0" xfId="2" applyFont="1"/>
    <xf numFmtId="0" fontId="2" fillId="0" borderId="0" xfId="2" applyFont="1" applyAlignment="1">
      <alignment horizontal="right" vertical="center"/>
    </xf>
    <xf numFmtId="0" fontId="5" fillId="0" borderId="1" xfId="1" applyFont="1" applyBorder="1" applyAlignment="1">
      <alignment horizontal="center" vertical="center" wrapText="1"/>
    </xf>
    <xf numFmtId="176" fontId="5" fillId="0" borderId="6" xfId="1" applyNumberFormat="1" applyFont="1" applyBorder="1" applyAlignment="1">
      <alignment horizontal="center" vertical="center" wrapText="1"/>
    </xf>
    <xf numFmtId="0" fontId="2" fillId="0" borderId="0" xfId="1" applyFont="1" applyAlignment="1">
      <alignment horizontal="center" vertical="center" wrapText="1"/>
    </xf>
    <xf numFmtId="0" fontId="5" fillId="0" borderId="5" xfId="1" applyFont="1" applyBorder="1" applyAlignment="1">
      <alignment vertical="center" wrapText="1"/>
    </xf>
    <xf numFmtId="0" fontId="5" fillId="0" borderId="5" xfId="4" applyFont="1" applyBorder="1" applyAlignment="1">
      <alignment vertical="center" wrapText="1"/>
    </xf>
    <xf numFmtId="178" fontId="5" fillId="0" borderId="5" xfId="4" applyNumberFormat="1" applyFont="1" applyBorder="1" applyAlignment="1">
      <alignment horizontal="center" vertical="center" wrapText="1"/>
    </xf>
    <xf numFmtId="176" fontId="5" fillId="0" borderId="5" xfId="1" applyNumberFormat="1" applyFont="1" applyBorder="1" applyAlignment="1">
      <alignment horizontal="center" vertical="center" wrapText="1"/>
    </xf>
    <xf numFmtId="179" fontId="5" fillId="0" borderId="5" xfId="4" applyNumberFormat="1" applyFont="1" applyBorder="1" applyAlignment="1">
      <alignment horizontal="center" vertical="center" wrapText="1"/>
    </xf>
    <xf numFmtId="180" fontId="5" fillId="0" borderId="5" xfId="3" applyNumberFormat="1" applyFont="1" applyFill="1" applyBorder="1" applyAlignment="1">
      <alignment horizontal="center" vertical="center" wrapText="1" shrinkToFit="1"/>
    </xf>
    <xf numFmtId="177" fontId="5" fillId="0" borderId="5" xfId="3" applyNumberFormat="1" applyFont="1" applyFill="1" applyBorder="1" applyAlignment="1">
      <alignment horizontal="center" vertical="center" wrapText="1" shrinkToFit="1"/>
    </xf>
    <xf numFmtId="177" fontId="5" fillId="0" borderId="5" xfId="5" applyNumberFormat="1" applyFont="1" applyFill="1" applyBorder="1" applyAlignment="1">
      <alignment horizontal="center" vertical="center" wrapText="1"/>
    </xf>
    <xf numFmtId="176" fontId="5" fillId="0" borderId="5" xfId="5" applyNumberFormat="1" applyFont="1" applyFill="1" applyBorder="1" applyAlignment="1">
      <alignment horizontal="center" vertical="center" wrapText="1"/>
    </xf>
    <xf numFmtId="0" fontId="5" fillId="0" borderId="5" xfId="1" applyFont="1" applyBorder="1" applyAlignment="1">
      <alignment horizontal="left" vertical="center" wrapText="1"/>
    </xf>
    <xf numFmtId="0" fontId="2" fillId="0" borderId="0" xfId="1" applyFont="1" applyAlignment="1">
      <alignment horizontal="left" vertical="center"/>
    </xf>
    <xf numFmtId="9" fontId="2" fillId="0" borderId="0" xfId="1" applyNumberFormat="1" applyFont="1">
      <alignment vertical="center"/>
    </xf>
    <xf numFmtId="0" fontId="5" fillId="0" borderId="0" xfId="2" applyFont="1"/>
    <xf numFmtId="0" fontId="5" fillId="0" borderId="0" xfId="1" applyFont="1" applyAlignment="1">
      <alignment horizontal="center" vertical="center"/>
    </xf>
    <xf numFmtId="0" fontId="5" fillId="0" borderId="0" xfId="1" applyFont="1">
      <alignment vertical="center"/>
    </xf>
    <xf numFmtId="0" fontId="5" fillId="0" borderId="0" xfId="1" applyFont="1" applyAlignment="1">
      <alignment horizontal="left" vertical="center"/>
    </xf>
    <xf numFmtId="38" fontId="5" fillId="0" borderId="0" xfId="3" applyFont="1" applyFill="1" applyAlignment="1">
      <alignment horizontal="center" vertical="center"/>
    </xf>
    <xf numFmtId="9" fontId="5" fillId="0" borderId="0" xfId="1" applyNumberFormat="1" applyFont="1">
      <alignment vertical="center"/>
    </xf>
    <xf numFmtId="176" fontId="5" fillId="0" borderId="0" xfId="1" applyNumberFormat="1" applyFont="1">
      <alignment vertical="center"/>
    </xf>
    <xf numFmtId="0" fontId="5" fillId="0" borderId="0" xfId="2" applyFont="1" applyAlignment="1">
      <alignment horizontal="right" vertical="center"/>
    </xf>
    <xf numFmtId="176" fontId="5" fillId="0" borderId="1" xfId="1" applyNumberFormat="1" applyFont="1" applyBorder="1" applyAlignment="1">
      <alignment horizontal="center" vertical="center" wrapText="1"/>
    </xf>
    <xf numFmtId="0" fontId="5" fillId="0" borderId="0" xfId="1" applyFont="1" applyAlignment="1">
      <alignment horizontal="center" vertical="center" wrapText="1"/>
    </xf>
    <xf numFmtId="181" fontId="5" fillId="0" borderId="5" xfId="4" applyNumberFormat="1" applyFont="1" applyBorder="1" applyAlignment="1">
      <alignment horizontal="center" vertical="center" wrapText="1"/>
    </xf>
    <xf numFmtId="0" fontId="5" fillId="0" borderId="5" xfId="5" applyNumberFormat="1" applyFont="1" applyFill="1" applyBorder="1" applyAlignment="1">
      <alignment horizontal="center" vertical="center" wrapText="1"/>
    </xf>
    <xf numFmtId="38" fontId="5" fillId="0" borderId="0" xfId="3" applyFont="1" applyFill="1" applyAlignment="1">
      <alignment horizontal="left" vertical="center"/>
    </xf>
    <xf numFmtId="177" fontId="5" fillId="0" borderId="0" xfId="1" applyNumberFormat="1" applyFont="1">
      <alignment vertical="center"/>
    </xf>
    <xf numFmtId="178" fontId="5" fillId="0" borderId="5" xfId="4" applyNumberFormat="1" applyFont="1" applyBorder="1" applyAlignment="1">
      <alignment horizontal="center" vertical="center" shrinkToFit="1"/>
    </xf>
    <xf numFmtId="179" fontId="5" fillId="0" borderId="5" xfId="4" applyNumberFormat="1" applyFont="1" applyBorder="1" applyAlignment="1">
      <alignment horizontal="left" vertical="center" wrapText="1"/>
    </xf>
    <xf numFmtId="0" fontId="5" fillId="0" borderId="3" xfId="1" applyFont="1" applyBorder="1" applyAlignment="1">
      <alignment horizontal="center" vertical="center"/>
    </xf>
    <xf numFmtId="0" fontId="5" fillId="0" borderId="4" xfId="1" applyFont="1" applyBorder="1" applyAlignment="1">
      <alignment horizontal="center" vertical="center"/>
    </xf>
    <xf numFmtId="0" fontId="5" fillId="0" borderId="2" xfId="1" applyFont="1" applyBorder="1" applyAlignment="1">
      <alignment horizontal="center" vertical="center" wrapText="1"/>
    </xf>
    <xf numFmtId="0" fontId="5" fillId="0" borderId="5" xfId="1" applyFont="1" applyBorder="1" applyAlignment="1">
      <alignment horizontal="center" vertical="center" wrapText="1"/>
    </xf>
    <xf numFmtId="0" fontId="4" fillId="0" borderId="0" xfId="2" applyFont="1" applyAlignment="1">
      <alignment horizontal="center" vertical="center" wrapText="1"/>
    </xf>
    <xf numFmtId="0" fontId="4" fillId="0" borderId="0" xfId="2" applyFont="1" applyAlignment="1">
      <alignment horizontal="center" vertical="center"/>
    </xf>
    <xf numFmtId="0" fontId="5" fillId="0" borderId="1" xfId="1" applyFont="1" applyBorder="1" applyAlignment="1">
      <alignment horizontal="center" vertical="center" wrapText="1"/>
    </xf>
    <xf numFmtId="38" fontId="5" fillId="0" borderId="1" xfId="3" applyFont="1" applyFill="1" applyBorder="1" applyAlignment="1">
      <alignment horizontal="center" vertical="center" wrapText="1"/>
    </xf>
    <xf numFmtId="177" fontId="5" fillId="0" borderId="1" xfId="1" applyNumberFormat="1" applyFont="1" applyBorder="1" applyAlignment="1">
      <alignment horizontal="center" vertical="center" wrapText="1"/>
    </xf>
    <xf numFmtId="0" fontId="5" fillId="0" borderId="1" xfId="1" applyFont="1" applyBorder="1" applyAlignment="1">
      <alignment horizontal="center" vertical="center"/>
    </xf>
    <xf numFmtId="0" fontId="4" fillId="0" borderId="0" xfId="2" applyFont="1" applyAlignment="1">
      <alignment horizontal="left" vertical="center"/>
    </xf>
    <xf numFmtId="0" fontId="5" fillId="0" borderId="1" xfId="2" applyFont="1" applyBorder="1" applyAlignment="1">
      <alignment horizontal="center" vertical="center" wrapText="1"/>
    </xf>
    <xf numFmtId="9" fontId="5" fillId="0" borderId="1" xfId="1" applyNumberFormat="1" applyFont="1" applyBorder="1" applyAlignment="1">
      <alignment horizontal="center" vertical="center" wrapText="1"/>
    </xf>
    <xf numFmtId="0" fontId="5" fillId="0" borderId="6" xfId="1" applyFont="1" applyBorder="1" applyAlignment="1">
      <alignment horizontal="center" vertical="center"/>
    </xf>
    <xf numFmtId="0" fontId="5" fillId="0" borderId="7" xfId="1" applyFont="1" applyBorder="1" applyAlignment="1">
      <alignment horizontal="center" vertical="center"/>
    </xf>
    <xf numFmtId="0" fontId="5" fillId="0" borderId="8" xfId="1" applyFont="1" applyBorder="1" applyAlignment="1">
      <alignment horizontal="center" vertical="center"/>
    </xf>
    <xf numFmtId="0" fontId="4" fillId="0" borderId="0" xfId="1" applyFont="1" applyAlignment="1">
      <alignment horizontal="center" vertical="center" wrapText="1"/>
    </xf>
    <xf numFmtId="38" fontId="5" fillId="0" borderId="2" xfId="3" applyFont="1" applyFill="1" applyBorder="1" applyAlignment="1">
      <alignment horizontal="center" vertical="center" wrapText="1"/>
    </xf>
    <xf numFmtId="38" fontId="5" fillId="0" borderId="5" xfId="3" applyFont="1" applyFill="1" applyBorder="1" applyAlignment="1">
      <alignment horizontal="center" vertical="center" wrapText="1"/>
    </xf>
    <xf numFmtId="177" fontId="5" fillId="0" borderId="2" xfId="1" applyNumberFormat="1" applyFont="1" applyBorder="1" applyAlignment="1">
      <alignment horizontal="center" vertical="center" wrapText="1"/>
    </xf>
    <xf numFmtId="177" fontId="5" fillId="0" borderId="5" xfId="1" applyNumberFormat="1" applyFont="1" applyBorder="1" applyAlignment="1">
      <alignment horizontal="center" vertical="center" wrapText="1"/>
    </xf>
    <xf numFmtId="176" fontId="5" fillId="0" borderId="0" xfId="1" applyNumberFormat="1" applyFont="1" applyAlignment="1">
      <alignment horizontal="center" vertical="center" wrapText="1"/>
    </xf>
  </cellXfs>
  <cellStyles count="6">
    <cellStyle name="パーセント 2" xfId="5" xr:uid="{CF47EDBD-DB79-4112-85C6-F1DF634B2BD8}"/>
    <cellStyle name="桁区切り 2" xfId="3" xr:uid="{AFE092E8-26AC-4F2B-92F6-C81BE80ABFCA}"/>
    <cellStyle name="標準" xfId="0" builtinId="0"/>
    <cellStyle name="標準 2" xfId="2" xr:uid="{839647C6-4E66-47C1-A856-6787874D96C4}"/>
    <cellStyle name="標準_23.4月" xfId="1" xr:uid="{722852D9-71B4-4D72-89A7-49161E322B86}"/>
    <cellStyle name="標準_別紙３" xfId="4" xr:uid="{3309A181-7384-4325-A900-0D02F800436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145677</xdr:colOff>
      <xdr:row>5</xdr:row>
      <xdr:rowOff>717177</xdr:rowOff>
    </xdr:from>
    <xdr:to>
      <xdr:col>13</xdr:col>
      <xdr:colOff>795618</xdr:colOff>
      <xdr:row>7</xdr:row>
      <xdr:rowOff>222998</xdr:rowOff>
    </xdr:to>
    <xdr:sp macro="" textlink="">
      <xdr:nvSpPr>
        <xdr:cNvPr id="2" name="テキスト ボックス 1">
          <a:extLst>
            <a:ext uri="{FF2B5EF4-FFF2-40B4-BE49-F238E27FC236}">
              <a16:creationId xmlns:a16="http://schemas.microsoft.com/office/drawing/2014/main" id="{0C23E454-1AA1-4E38-93D1-EC1250E79EEC}"/>
            </a:ext>
          </a:extLst>
        </xdr:cNvPr>
        <xdr:cNvSpPr txBox="1"/>
      </xdr:nvSpPr>
      <xdr:spPr>
        <a:xfrm>
          <a:off x="145677" y="2140324"/>
          <a:ext cx="15049500" cy="127635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6000"/>
            <a:t>該当なし</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sakaiyus\AppData\Local\Microsoft\Windows\INetCache\Content.Outlook\C7GB485V\&#65288;&#29992;&#24230;&#20418;&#65302;&#26376;&#20998;&#65289;05&#12288;&#12304;&#21029;&#28155;1&#12305;&#20196;&#21644;8&#24180;&#24230;&#22865;&#32004;&#29366;&#27841;&#35519;&#26619;&#31080;.xlsx" TargetMode="External"/><Relationship Id="rId1" Type="http://schemas.openxmlformats.org/officeDocument/2006/relationships/externalLinkPath" Target="&#65288;&#29992;&#24230;&#20418;&#65302;&#26376;&#20998;&#65289;05&#12288;&#12304;&#21029;&#28155;1&#12305;&#20196;&#21644;8&#24180;&#24230;&#22865;&#32004;&#29366;&#27841;&#35519;&#26619;&#31080;.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f0000027.file.core.windows.net\2yok-somu\&#32076;&#29702;&#20418;\&#32068;&#32340;&#21442;&#32771;&#36039;&#26009;&#12501;&#12457;&#12523;&#12480;\&#65296;&#65296;&#22519;&#21209;&#21442;&#32771;&#36039;&#26009;&#38598;\(1)&#12304;&#37325;&#35201;&#12305;&#21508;&#31278;&#35519;&#26619;&#65288;&#38306;&#31246;&#23616;&#12289;&#31246;&#38306;&#65289;\&#9834;&#22865;&#32004;&#29366;&#27841;&#35519;&#26619;\R8&#24180;&#24230;\R8.6&#65288;&#20104;&#31639;&#20418;&#12294;&#20999;7&#26376;27&#26085;&#12289;HP&#25522;&#36617;8&#26376;12&#26085;&#65289;\08%20HP&#25522;&#36617;\&#12304;&#20462;&#27491;&#12305;&#65288;&#27178;&#27996;&#12539;6&#26376;&#20998;&#65289;&#65288;&#26032;&#27096;&#24335;&#65289;&#12304;&#21029;&#28155;1&#12305;&#20196;&#21644;8&#24180;&#24230;&#22865;&#32004;&#29366;&#27841;&#35519;&#26619;&#31080;.xlsx" TargetMode="External"/><Relationship Id="rId1" Type="http://schemas.openxmlformats.org/officeDocument/2006/relationships/externalLinkPath" Target="&#12304;&#20462;&#27491;&#12305;&#65288;&#27178;&#27996;&#12539;6&#26376;&#20998;&#65289;&#65288;&#26032;&#27096;&#24335;&#65289;&#12304;&#21029;&#28155;1&#12305;&#20196;&#21644;8&#24180;&#24230;&#22865;&#32004;&#29366;&#27841;&#35519;&#26619;&#31080;.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MOFM0550\Desktop\&#65288;2025.12.23&#20462;&#27491;&#65289;&#12304;&#12475;&#12483;&#12488;&#12305;&#65288;2025.6.18&#65289;&#20196;&#21644;&#65302;&#24180;&#24230;&#22865;&#32004;&#29366;&#27841;&#35519;&#26619;&#34920;.xlsx" TargetMode="External"/><Relationship Id="rId1" Type="http://schemas.openxmlformats.org/officeDocument/2006/relationships/externalLinkPath" Target="/Users/MOFM0550/Desktop/&#65288;2025.12.23&#20462;&#27491;&#65289;&#12304;&#12475;&#12483;&#12488;&#12305;&#65288;2025.6.18&#65289;&#20196;&#21644;&#65302;&#24180;&#24230;&#22865;&#32004;&#29366;&#27841;&#35519;&#26619;&#349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令和8年度契約状況調査票"/>
      <sheetName val="別紙様式１"/>
      <sheetName val="別紙様式２"/>
      <sheetName val="別紙様式３"/>
      <sheetName val="別紙様式４"/>
      <sheetName val="契約状況コード表"/>
    </sheetNames>
    <sheetDataSet>
      <sheetData sheetId="0"/>
      <sheetData sheetId="1"/>
      <sheetData sheetId="2"/>
      <sheetData sheetId="3"/>
      <sheetData sheetId="4"/>
      <sheetData sheetId="5">
        <row r="5">
          <cell r="E5" t="str">
            <v>①一般競争入札</v>
          </cell>
          <cell r="F5" t="str">
            <v>①公表</v>
          </cell>
          <cell r="G5" t="str">
            <v>①長期継続契約（令和７年度以前）</v>
          </cell>
          <cell r="H5" t="str">
            <v>①会計法第29条の３第４項（契約の性質又は目的が競争を許さない場合）</v>
          </cell>
        </row>
        <row r="6">
          <cell r="E6" t="str">
            <v>②一般競争入札（総合評価方式）</v>
          </cell>
          <cell r="F6" t="str">
            <v>②同種の他の契約の予定価格を類推されるおそれがあるため公表しない</v>
          </cell>
          <cell r="G6" t="str">
            <v>②長期継続契約（令和８年度）</v>
          </cell>
          <cell r="H6" t="str">
            <v>②会計法第29条の３第４項（緊急の必要により競争に付することができない場合）</v>
          </cell>
        </row>
        <row r="7">
          <cell r="E7" t="str">
            <v>③随意契約（企画競争有り）</v>
          </cell>
          <cell r="F7" t="str">
            <v>－</v>
          </cell>
          <cell r="G7" t="str">
            <v>③国庫債務負担行為</v>
          </cell>
          <cell r="H7" t="str">
            <v>③会計法第29条の３第４項（競争に付することが国に不利と認められる場合）</v>
          </cell>
        </row>
        <row r="8">
          <cell r="E8" t="str">
            <v>④随意契約（企画競争無し）</v>
          </cell>
          <cell r="H8" t="str">
            <v>④予決令第99条第１号（国の行為を秘密にする必要があるとき）</v>
          </cell>
        </row>
        <row r="9">
          <cell r="H9" t="str">
            <v>⑤予決令第99条第８号（運送又は保管をさせるとき）</v>
          </cell>
        </row>
        <row r="10">
          <cell r="H10" t="str">
            <v>⑥予決令第99条第９号（沖縄振興開発金融公庫その他特別の法律により特別の設立行為をもって設立された法人のうち財務大臣の指定するものとの間で契約をするとき）</v>
          </cell>
        </row>
        <row r="11">
          <cell r="H11" t="str">
            <v>⑦予決令第99条第15号（外国で契約をするとき）</v>
          </cell>
        </row>
        <row r="12">
          <cell r="H12" t="str">
            <v>⑧予決令第99条第16号（都道府県及び市町村その他の公法人、公益法人、農業協同組合、農業協同組合連合会又は慈善のため設立した救済施設から直接に物件を買い入れ又は借り入れるとき）</v>
          </cell>
        </row>
        <row r="13">
          <cell r="H13" t="str">
            <v>⑨予決令第99条第17号（開拓地域内における土木工事をその入植者の共同請負に付するとき）</v>
          </cell>
        </row>
        <row r="14">
          <cell r="H14" t="str">
            <v>⑩予決令第99条第18号（事業協同組合、事業協同小組合若しくは協同組合連合会又は商工組合若しくは商工組合連合会の保護育成のためこれらの者から直接に物件を買い入れるとき）</v>
          </cell>
        </row>
        <row r="15">
          <cell r="H15" t="str">
            <v>⑪予決令第99条第20号（産業又は開拓事業の保護奨励のため、必要な物件を売り払い若しくは貸し付け、又は生産者から直接にその生産に係る物品を買い入れるとき）</v>
          </cell>
        </row>
        <row r="16">
          <cell r="H16" t="str">
            <v>⑫予決令第99条第23号（事業経営上の特別の必要に基づき、物品を買い入れ若しくは製造させ、造林をさせ又は土地若しくは建物を借り入れるとき）</v>
          </cell>
        </row>
        <row r="17">
          <cell r="H17" t="str">
            <v>⑬予決令第99条第24号（法律又は政令の規定により問屋業者に販売を委託し又は販売させるとき）</v>
          </cell>
        </row>
        <row r="18">
          <cell r="H18" t="str">
            <v>⑭予決令第99条の２（競争に付しても入札者がないとき、又は再度の入札をしても落札者がないとき）</v>
          </cell>
        </row>
        <row r="19">
          <cell r="H19" t="str">
            <v>⑮予決令第99条の３（落札者が契約を結ばないとき）</v>
          </cell>
        </row>
        <row r="20">
          <cell r="H20" t="str">
            <v>⑯その他（上記以外の法令に基づくもの）</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令和8年度契約状況調査票"/>
      <sheetName val="別紙様式１"/>
      <sheetName val="別紙様式２"/>
      <sheetName val="別紙様式３"/>
      <sheetName val="別紙様式４"/>
      <sheetName val="契約状況コード表"/>
    </sheetNames>
    <sheetDataSet>
      <sheetData sheetId="0">
        <row r="1">
          <cell r="G1" t="str">
            <v>令和8年度契約状況調査票</v>
          </cell>
        </row>
      </sheetData>
      <sheetData sheetId="1"/>
      <sheetData sheetId="2"/>
      <sheetData sheetId="3"/>
      <sheetData sheetId="4"/>
      <sheetData sheetId="5">
        <row r="5">
          <cell r="E5" t="str">
            <v>①一般競争入札</v>
          </cell>
          <cell r="F5" t="str">
            <v>①公表</v>
          </cell>
          <cell r="G5" t="str">
            <v>①長期継続契約（令和７年度以前）</v>
          </cell>
          <cell r="H5" t="str">
            <v>①会計法第29条の３第４項（契約の性質又は目的が競争を許さない場合）</v>
          </cell>
        </row>
        <row r="6">
          <cell r="E6" t="str">
            <v>②一般競争入札（総合評価方式）</v>
          </cell>
          <cell r="F6" t="str">
            <v>②同種の他の契約の予定価格を類推されるおそれがあるため公表しない</v>
          </cell>
          <cell r="G6" t="str">
            <v>②長期継続契約（令和８年度）</v>
          </cell>
          <cell r="H6" t="str">
            <v>②会計法第29条の３第４項（緊急の必要により競争に付することができない場合）</v>
          </cell>
        </row>
        <row r="7">
          <cell r="E7" t="str">
            <v>③随意契約（企画競争有り）</v>
          </cell>
          <cell r="F7" t="str">
            <v>－</v>
          </cell>
          <cell r="G7" t="str">
            <v>③国庫債務負担行為</v>
          </cell>
          <cell r="H7" t="str">
            <v>③会計法第29条の３第４項（競争に付することが国に不利と認められる場合）</v>
          </cell>
        </row>
        <row r="8">
          <cell r="E8" t="str">
            <v>④随意契約（企画競争無し）</v>
          </cell>
          <cell r="H8" t="str">
            <v>④予決令第99条第１号（国の行為を秘密にする必要があるとき）</v>
          </cell>
        </row>
        <row r="9">
          <cell r="H9" t="str">
            <v>⑤予決令第99条第８号（運送又は保管をさせるとき）</v>
          </cell>
        </row>
        <row r="10">
          <cell r="H10" t="str">
            <v>⑥予決令第99条第９号（沖縄振興開発金融公庫その他特別の法律により特別の設立行為をもって設立された法人のうち財務大臣の指定するものとの間で契約をするとき）</v>
          </cell>
        </row>
        <row r="11">
          <cell r="H11" t="str">
            <v>⑦予決令第99条第15号（外国で契約をするとき）</v>
          </cell>
        </row>
        <row r="12">
          <cell r="H12" t="str">
            <v>⑧予決令第99条第16号（都道府県及び市町村その他の公法人、公益法人、農業協同組合、農業協同組合連合会又は慈善のため設立した救済施設から直接に物件を買い入れ又は借り入れるとき）</v>
          </cell>
        </row>
        <row r="13">
          <cell r="H13" t="str">
            <v>⑨予決令第99条第17号（開拓地域内における土木工事をその入植者の共同請負に付するとき）</v>
          </cell>
        </row>
        <row r="14">
          <cell r="H14" t="str">
            <v>⑩予決令第99条第18号（事業協同組合、事業協同小組合若しくは協同組合連合会又は商工組合若しくは商工組合連合会の保護育成のためこれらの者から直接に物件を買い入れるとき）</v>
          </cell>
        </row>
        <row r="15">
          <cell r="H15" t="str">
            <v>⑪予決令第99条第20号（産業又は開拓事業の保護奨励のため、必要な物件を売り払い若しくは貸し付け、又は生産者から直接にその生産に係る物品を買い入れるとき）</v>
          </cell>
        </row>
        <row r="16">
          <cell r="H16" t="str">
            <v>⑫予決令第99条第23号（事業経営上の特別の必要に基づき、物品を買い入れ若しくは製造させ、造林をさせ又は土地若しくは建物を借り入れるとき）</v>
          </cell>
        </row>
        <row r="17">
          <cell r="H17" t="str">
            <v>⑬予決令第99条第24号（法律又は政令の規定により問屋業者に販売を委託し又は販売させるとき）</v>
          </cell>
        </row>
        <row r="18">
          <cell r="H18" t="str">
            <v>⑭予決令第99条の２（競争に付しても入札者がないとき、又は再度の入札をしても落札者がないとき）</v>
          </cell>
        </row>
        <row r="19">
          <cell r="H19" t="str">
            <v>⑮予決令第99条の３（落札者が契約を結ばないとき）</v>
          </cell>
        </row>
        <row r="20">
          <cell r="H20" t="str">
            <v>⑯その他（上記以外の法令に基づくもの）</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令和6年度契約状況調査票"/>
      <sheetName val="件数集計"/>
      <sheetName val="契約状況コード表"/>
    </sheetNames>
    <sheetDataSet>
      <sheetData sheetId="0"/>
      <sheetData sheetId="1"/>
      <sheetData sheetId="2">
        <row r="5">
          <cell r="F5" t="str">
            <v>国所管</v>
          </cell>
        </row>
        <row r="6">
          <cell r="F6" t="str">
            <v>都道府県所管</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645E8-08CF-4191-A727-DD3AAC923024}">
  <dimension ref="A1:M12"/>
  <sheetViews>
    <sheetView showZeros="0" tabSelected="1" view="pageBreakPreview" zoomScale="85" zoomScaleNormal="100" zoomScaleSheetLayoutView="85" workbookViewId="0">
      <selection sqref="A1:M1"/>
    </sheetView>
  </sheetViews>
  <sheetFormatPr defaultColWidth="9" defaultRowHeight="13.5" x14ac:dyDescent="0.15"/>
  <cols>
    <col min="1" max="1" width="30.625" style="1" customWidth="1"/>
    <col min="2" max="2" width="20.625" style="2" customWidth="1"/>
    <col min="3" max="3" width="14.375" style="3" customWidth="1"/>
    <col min="4" max="4" width="20.625" style="4" customWidth="1"/>
    <col min="5" max="5" width="15.625" style="4" customWidth="1"/>
    <col min="6" max="6" width="14.375" style="4" customWidth="1"/>
    <col min="7" max="7" width="14.625" style="5" customWidth="1"/>
    <col min="8" max="8" width="14.625" style="3" customWidth="1"/>
    <col min="9" max="9" width="7.625" style="4" customWidth="1"/>
    <col min="10" max="10" width="8.125" style="4" customWidth="1"/>
    <col min="11" max="11" width="9" style="4" bestFit="1" customWidth="1"/>
    <col min="12" max="12" width="8.125" style="6" customWidth="1"/>
    <col min="13" max="13" width="12" style="4" customWidth="1"/>
    <col min="14" max="16384" width="9" style="1"/>
  </cols>
  <sheetData>
    <row r="1" spans="1:13" ht="27.6" customHeight="1" x14ac:dyDescent="0.15">
      <c r="A1" s="44" t="s">
        <v>0</v>
      </c>
      <c r="B1" s="45"/>
      <c r="C1" s="45"/>
      <c r="D1" s="45"/>
      <c r="E1" s="45"/>
      <c r="F1" s="45"/>
      <c r="G1" s="45"/>
      <c r="H1" s="45"/>
      <c r="I1" s="45"/>
      <c r="J1" s="45"/>
      <c r="K1" s="45"/>
      <c r="L1" s="45"/>
      <c r="M1" s="45"/>
    </row>
    <row r="3" spans="1:13" x14ac:dyDescent="0.15">
      <c r="A3" s="7"/>
      <c r="M3" s="8"/>
    </row>
    <row r="4" spans="1:13" ht="21.95" customHeight="1" x14ac:dyDescent="0.15">
      <c r="A4" s="46" t="s">
        <v>1</v>
      </c>
      <c r="B4" s="46" t="s">
        <v>2</v>
      </c>
      <c r="C4" s="46" t="s">
        <v>3</v>
      </c>
      <c r="D4" s="46" t="s">
        <v>4</v>
      </c>
      <c r="E4" s="42" t="s">
        <v>5</v>
      </c>
      <c r="F4" s="46" t="s">
        <v>6</v>
      </c>
      <c r="G4" s="47" t="s">
        <v>7</v>
      </c>
      <c r="H4" s="46" t="s">
        <v>8</v>
      </c>
      <c r="I4" s="48" t="s">
        <v>9</v>
      </c>
      <c r="J4" s="40" t="s">
        <v>10</v>
      </c>
      <c r="K4" s="41"/>
      <c r="L4" s="41"/>
      <c r="M4" s="42" t="s">
        <v>11</v>
      </c>
    </row>
    <row r="5" spans="1:13" s="11" customFormat="1" ht="36.950000000000003" customHeight="1" x14ac:dyDescent="0.15">
      <c r="A5" s="46"/>
      <c r="B5" s="46"/>
      <c r="C5" s="46"/>
      <c r="D5" s="46"/>
      <c r="E5" s="43"/>
      <c r="F5" s="46"/>
      <c r="G5" s="47"/>
      <c r="H5" s="46"/>
      <c r="I5" s="48"/>
      <c r="J5" s="9" t="s">
        <v>12</v>
      </c>
      <c r="K5" s="9" t="s">
        <v>13</v>
      </c>
      <c r="L5" s="10" t="s">
        <v>14</v>
      </c>
      <c r="M5" s="43"/>
    </row>
    <row r="6" spans="1:13" s="11" customFormat="1" ht="69.95" customHeight="1" x14ac:dyDescent="0.15">
      <c r="A6" s="12" t="s">
        <v>22</v>
      </c>
      <c r="B6" s="13" t="s">
        <v>23</v>
      </c>
      <c r="C6" s="14">
        <v>46175</v>
      </c>
      <c r="D6" s="12" t="s">
        <v>24</v>
      </c>
      <c r="E6" s="15">
        <v>5021001057568</v>
      </c>
      <c r="F6" s="16" t="s">
        <v>25</v>
      </c>
      <c r="G6" s="17">
        <v>11097427</v>
      </c>
      <c r="H6" s="17">
        <v>7238000</v>
      </c>
      <c r="I6" s="18">
        <v>0.65200000000000002</v>
      </c>
      <c r="J6" s="19" t="s">
        <v>26</v>
      </c>
      <c r="K6" s="19">
        <v>0</v>
      </c>
      <c r="L6" s="20" t="s">
        <v>26</v>
      </c>
      <c r="M6" s="21"/>
    </row>
    <row r="7" spans="1:13" s="11" customFormat="1" ht="69.95" customHeight="1" x14ac:dyDescent="0.15">
      <c r="A7" s="12" t="s">
        <v>27</v>
      </c>
      <c r="B7" s="13" t="s">
        <v>23</v>
      </c>
      <c r="C7" s="14">
        <v>46175</v>
      </c>
      <c r="D7" s="12" t="s">
        <v>28</v>
      </c>
      <c r="E7" s="15">
        <v>8013401000980</v>
      </c>
      <c r="F7" s="16" t="s">
        <v>25</v>
      </c>
      <c r="G7" s="17">
        <v>28480018</v>
      </c>
      <c r="H7" s="17">
        <v>8778000</v>
      </c>
      <c r="I7" s="18">
        <v>0.308</v>
      </c>
      <c r="J7" s="19" t="s">
        <v>26</v>
      </c>
      <c r="K7" s="19">
        <v>0</v>
      </c>
      <c r="L7" s="20" t="s">
        <v>26</v>
      </c>
      <c r="M7" s="21"/>
    </row>
    <row r="8" spans="1:13" s="11" customFormat="1" ht="78.75" x14ac:dyDescent="0.15">
      <c r="A8" s="12" t="s">
        <v>29</v>
      </c>
      <c r="B8" s="13" t="s">
        <v>23</v>
      </c>
      <c r="C8" s="14">
        <v>46185</v>
      </c>
      <c r="D8" s="12" t="s">
        <v>30</v>
      </c>
      <c r="E8" s="15">
        <v>8200001017404</v>
      </c>
      <c r="F8" s="16" t="s">
        <v>25</v>
      </c>
      <c r="G8" s="17">
        <v>91029127</v>
      </c>
      <c r="H8" s="17">
        <v>28600000</v>
      </c>
      <c r="I8" s="18">
        <v>0.314</v>
      </c>
      <c r="J8" s="19" t="s">
        <v>26</v>
      </c>
      <c r="K8" s="19">
        <v>0</v>
      </c>
      <c r="L8" s="20" t="s">
        <v>26</v>
      </c>
      <c r="M8" s="21"/>
    </row>
    <row r="9" spans="1:13" s="11" customFormat="1" ht="69.95" customHeight="1" x14ac:dyDescent="0.15">
      <c r="A9" s="12" t="s">
        <v>31</v>
      </c>
      <c r="B9" s="13" t="s">
        <v>23</v>
      </c>
      <c r="C9" s="14">
        <v>46190</v>
      </c>
      <c r="D9" s="12" t="s">
        <v>30</v>
      </c>
      <c r="E9" s="15">
        <v>8200001017404</v>
      </c>
      <c r="F9" s="16" t="s">
        <v>25</v>
      </c>
      <c r="G9" s="17">
        <v>14835550</v>
      </c>
      <c r="H9" s="17">
        <v>10978000</v>
      </c>
      <c r="I9" s="18">
        <v>0.73899999999999999</v>
      </c>
      <c r="J9" s="19" t="s">
        <v>26</v>
      </c>
      <c r="K9" s="19">
        <v>0</v>
      </c>
      <c r="L9" s="20" t="s">
        <v>26</v>
      </c>
      <c r="M9" s="21"/>
    </row>
    <row r="10" spans="1:13" s="11" customFormat="1" ht="69.95" customHeight="1" x14ac:dyDescent="0.15">
      <c r="A10" s="12" t="s">
        <v>32</v>
      </c>
      <c r="B10" s="13" t="s">
        <v>23</v>
      </c>
      <c r="C10" s="14">
        <v>46192</v>
      </c>
      <c r="D10" s="12" t="s">
        <v>24</v>
      </c>
      <c r="E10" s="15">
        <v>5021001057568</v>
      </c>
      <c r="F10" s="16" t="s">
        <v>25</v>
      </c>
      <c r="G10" s="17">
        <v>7069480</v>
      </c>
      <c r="H10" s="17">
        <v>7018000</v>
      </c>
      <c r="I10" s="18">
        <v>0.99199999999999999</v>
      </c>
      <c r="J10" s="19" t="s">
        <v>26</v>
      </c>
      <c r="K10" s="19">
        <v>0</v>
      </c>
      <c r="L10" s="20" t="s">
        <v>26</v>
      </c>
      <c r="M10" s="21"/>
    </row>
    <row r="11" spans="1:13" s="11" customFormat="1" ht="69.95" customHeight="1" x14ac:dyDescent="0.15">
      <c r="A11" s="12" t="s">
        <v>33</v>
      </c>
      <c r="B11" s="13" t="s">
        <v>23</v>
      </c>
      <c r="C11" s="14">
        <v>46198</v>
      </c>
      <c r="D11" s="12" t="s">
        <v>34</v>
      </c>
      <c r="E11" s="15">
        <v>1370001009416</v>
      </c>
      <c r="F11" s="16" t="s">
        <v>25</v>
      </c>
      <c r="G11" s="17">
        <v>17909427</v>
      </c>
      <c r="H11" s="17">
        <v>13090000</v>
      </c>
      <c r="I11" s="18">
        <v>0.73</v>
      </c>
      <c r="J11" s="19" t="s">
        <v>26</v>
      </c>
      <c r="K11" s="19">
        <v>0</v>
      </c>
      <c r="L11" s="20" t="s">
        <v>26</v>
      </c>
      <c r="M11" s="21"/>
    </row>
    <row r="12" spans="1:13" s="11" customFormat="1" ht="69.95" customHeight="1" x14ac:dyDescent="0.15">
      <c r="A12" s="12" t="s">
        <v>35</v>
      </c>
      <c r="B12" s="13" t="s">
        <v>37</v>
      </c>
      <c r="C12" s="14">
        <v>46199</v>
      </c>
      <c r="D12" s="12" t="s">
        <v>36</v>
      </c>
      <c r="E12" s="15">
        <v>9010901007448</v>
      </c>
      <c r="F12" s="16" t="s">
        <v>25</v>
      </c>
      <c r="G12" s="17">
        <v>8087105</v>
      </c>
      <c r="H12" s="17">
        <v>4980066</v>
      </c>
      <c r="I12" s="18">
        <v>0.61499999999999999</v>
      </c>
      <c r="J12" s="19" t="s">
        <v>26</v>
      </c>
      <c r="K12" s="19">
        <v>0</v>
      </c>
      <c r="L12" s="20" t="s">
        <v>26</v>
      </c>
      <c r="M12" s="21"/>
    </row>
  </sheetData>
  <mergeCells count="12">
    <mergeCell ref="J4:L4"/>
    <mergeCell ref="M4:M5"/>
    <mergeCell ref="A1:M1"/>
    <mergeCell ref="A4:A5"/>
    <mergeCell ref="B4:B5"/>
    <mergeCell ref="C4:C5"/>
    <mergeCell ref="D4:D5"/>
    <mergeCell ref="E4:E5"/>
    <mergeCell ref="F4:F5"/>
    <mergeCell ref="G4:G5"/>
    <mergeCell ref="H4:H5"/>
    <mergeCell ref="I4:I5"/>
  </mergeCells>
  <phoneticPr fontId="3"/>
  <dataValidations count="2">
    <dataValidation imeMode="halfAlpha" allowBlank="1" showInputMessage="1" showErrorMessage="1" errorTitle="参考" error="半角数字で入力して下さい。" promptTitle="入力方法" prompt="半角数字で入力して下さい。" sqref="G6:I12" xr:uid="{B0F2AE33-643A-4157-9F4B-46EC612A5567}"/>
    <dataValidation operator="greaterThanOrEqual" allowBlank="1" showInputMessage="1" showErrorMessage="1" errorTitle="注意" error="プルダウンメニューから選択して下さい_x000a_" sqref="F6:F12" xr:uid="{A5743002-6190-43E1-BD4C-DB19318A56AB}"/>
  </dataValidations>
  <printOptions horizontalCentered="1"/>
  <pageMargins left="0.43307086614173229" right="0.19685039370078741" top="0.94488188976377963" bottom="0.43307086614173229" header="0.35433070866141736" footer="0.31496062992125984"/>
  <pageSetup paperSize="9" scale="7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A2A2EA-300F-4FB8-B6FC-3B8C4ECE1941}">
  <dimension ref="A1:P8"/>
  <sheetViews>
    <sheetView showZeros="0" view="pageBreakPreview" zoomScale="85" zoomScaleNormal="100" zoomScaleSheetLayoutView="85" workbookViewId="0">
      <selection sqref="A1:N1"/>
    </sheetView>
  </sheetViews>
  <sheetFormatPr defaultColWidth="9" defaultRowHeight="13.5" x14ac:dyDescent="0.15"/>
  <cols>
    <col min="1" max="1" width="30.625" style="1" customWidth="1"/>
    <col min="2" max="2" width="20.625" style="2" customWidth="1"/>
    <col min="3" max="3" width="14.375" style="3" customWidth="1"/>
    <col min="4" max="4" width="20.625" style="4" customWidth="1"/>
    <col min="5" max="5" width="15.75" style="4" customWidth="1"/>
    <col min="6" max="6" width="18.875" style="22" customWidth="1"/>
    <col min="7" max="7" width="13.625" style="5" customWidth="1"/>
    <col min="8" max="8" width="13.625" style="3" customWidth="1"/>
    <col min="9" max="9" width="7.625" style="23" customWidth="1"/>
    <col min="10" max="10" width="8.375" style="4" customWidth="1"/>
    <col min="11" max="11" width="8.125" style="4" customWidth="1"/>
    <col min="12" max="12" width="9" style="4" bestFit="1" customWidth="1"/>
    <col min="13" max="13" width="8.125" style="6" customWidth="1"/>
    <col min="14" max="14" width="12.125" style="4" customWidth="1"/>
    <col min="15" max="15" width="9" style="1"/>
    <col min="16" max="16" width="11.25" style="1" customWidth="1"/>
    <col min="17" max="16384" width="9" style="1"/>
  </cols>
  <sheetData>
    <row r="1" spans="1:16" ht="27.6" customHeight="1" x14ac:dyDescent="0.15">
      <c r="A1" s="44" t="s">
        <v>15</v>
      </c>
      <c r="B1" s="45"/>
      <c r="C1" s="45"/>
      <c r="D1" s="45"/>
      <c r="E1" s="45"/>
      <c r="F1" s="50"/>
      <c r="G1" s="45"/>
      <c r="H1" s="45"/>
      <c r="I1" s="45"/>
      <c r="J1" s="45"/>
      <c r="K1" s="45"/>
      <c r="L1" s="45"/>
      <c r="M1" s="45"/>
      <c r="N1" s="45"/>
    </row>
    <row r="3" spans="1:16" x14ac:dyDescent="0.15">
      <c r="A3" s="24"/>
      <c r="B3" s="25"/>
      <c r="C3" s="25"/>
      <c r="D3" s="26"/>
      <c r="E3" s="26"/>
      <c r="F3" s="27"/>
      <c r="G3" s="28"/>
      <c r="H3" s="25"/>
      <c r="I3" s="29"/>
      <c r="J3" s="26"/>
      <c r="K3" s="26"/>
      <c r="L3" s="26"/>
      <c r="M3" s="30"/>
      <c r="N3" s="31"/>
      <c r="O3" s="26"/>
      <c r="P3" s="26"/>
    </row>
    <row r="4" spans="1:16" ht="21.95" customHeight="1" x14ac:dyDescent="0.15">
      <c r="A4" s="46" t="s">
        <v>16</v>
      </c>
      <c r="B4" s="46" t="s">
        <v>2</v>
      </c>
      <c r="C4" s="46" t="s">
        <v>3</v>
      </c>
      <c r="D4" s="46" t="s">
        <v>4</v>
      </c>
      <c r="E4" s="42" t="s">
        <v>5</v>
      </c>
      <c r="F4" s="51" t="s">
        <v>17</v>
      </c>
      <c r="G4" s="47" t="s">
        <v>7</v>
      </c>
      <c r="H4" s="46" t="s">
        <v>8</v>
      </c>
      <c r="I4" s="52" t="s">
        <v>9</v>
      </c>
      <c r="J4" s="46" t="s">
        <v>18</v>
      </c>
      <c r="K4" s="49" t="s">
        <v>10</v>
      </c>
      <c r="L4" s="49"/>
      <c r="M4" s="49"/>
      <c r="N4" s="42" t="s">
        <v>11</v>
      </c>
      <c r="O4" s="26"/>
      <c r="P4" s="26"/>
    </row>
    <row r="5" spans="1:16" s="11" customFormat="1" ht="36.6" customHeight="1" x14ac:dyDescent="0.15">
      <c r="A5" s="46"/>
      <c r="B5" s="46"/>
      <c r="C5" s="46"/>
      <c r="D5" s="46"/>
      <c r="E5" s="43"/>
      <c r="F5" s="51"/>
      <c r="G5" s="47"/>
      <c r="H5" s="46"/>
      <c r="I5" s="52"/>
      <c r="J5" s="46"/>
      <c r="K5" s="9" t="s">
        <v>12</v>
      </c>
      <c r="L5" s="9" t="s">
        <v>13</v>
      </c>
      <c r="M5" s="32" t="s">
        <v>14</v>
      </c>
      <c r="N5" s="43"/>
      <c r="O5" s="33"/>
      <c r="P5" s="33"/>
    </row>
    <row r="6" spans="1:16" s="11" customFormat="1" ht="69.95" customHeight="1" x14ac:dyDescent="0.15">
      <c r="A6" s="12" t="s">
        <v>26</v>
      </c>
      <c r="B6" s="13" t="s">
        <v>26</v>
      </c>
      <c r="C6" s="34" t="s">
        <v>26</v>
      </c>
      <c r="D6" s="12" t="s">
        <v>26</v>
      </c>
      <c r="E6" s="15" t="s">
        <v>26</v>
      </c>
      <c r="F6" s="16" t="s">
        <v>26</v>
      </c>
      <c r="G6" s="17" t="s">
        <v>26</v>
      </c>
      <c r="H6" s="17" t="s">
        <v>26</v>
      </c>
      <c r="I6" s="19" t="s">
        <v>26</v>
      </c>
      <c r="J6" s="35"/>
      <c r="K6" s="19" t="s">
        <v>26</v>
      </c>
      <c r="L6" s="19" t="s">
        <v>26</v>
      </c>
      <c r="M6" s="20" t="s">
        <v>26</v>
      </c>
      <c r="N6" s="21"/>
      <c r="O6" s="33" t="s">
        <v>26</v>
      </c>
      <c r="P6" s="33" t="s">
        <v>26</v>
      </c>
    </row>
    <row r="7" spans="1:16" s="11" customFormat="1" ht="69.95" customHeight="1" x14ac:dyDescent="0.15">
      <c r="A7" s="12" t="s">
        <v>26</v>
      </c>
      <c r="B7" s="13" t="s">
        <v>26</v>
      </c>
      <c r="C7" s="34" t="s">
        <v>26</v>
      </c>
      <c r="D7" s="12" t="s">
        <v>26</v>
      </c>
      <c r="E7" s="15" t="s">
        <v>26</v>
      </c>
      <c r="F7" s="16" t="s">
        <v>26</v>
      </c>
      <c r="G7" s="17" t="s">
        <v>26</v>
      </c>
      <c r="H7" s="17" t="s">
        <v>26</v>
      </c>
      <c r="I7" s="19" t="s">
        <v>26</v>
      </c>
      <c r="J7" s="35"/>
      <c r="K7" s="19" t="s">
        <v>26</v>
      </c>
      <c r="L7" s="19" t="s">
        <v>26</v>
      </c>
      <c r="M7" s="20" t="s">
        <v>26</v>
      </c>
      <c r="N7" s="21"/>
      <c r="O7" s="33" t="s">
        <v>26</v>
      </c>
      <c r="P7" s="33" t="s">
        <v>26</v>
      </c>
    </row>
    <row r="8" spans="1:16" s="11" customFormat="1" ht="69.95" customHeight="1" x14ac:dyDescent="0.15">
      <c r="A8" s="12" t="s">
        <v>26</v>
      </c>
      <c r="B8" s="13" t="s">
        <v>26</v>
      </c>
      <c r="C8" s="34" t="s">
        <v>26</v>
      </c>
      <c r="D8" s="12" t="s">
        <v>26</v>
      </c>
      <c r="E8" s="15" t="s">
        <v>26</v>
      </c>
      <c r="F8" s="16" t="s">
        <v>26</v>
      </c>
      <c r="G8" s="17" t="s">
        <v>26</v>
      </c>
      <c r="H8" s="17" t="s">
        <v>26</v>
      </c>
      <c r="I8" s="19" t="s">
        <v>26</v>
      </c>
      <c r="J8" s="35"/>
      <c r="K8" s="19" t="s">
        <v>26</v>
      </c>
      <c r="L8" s="19" t="s">
        <v>26</v>
      </c>
      <c r="M8" s="20" t="s">
        <v>26</v>
      </c>
      <c r="N8" s="21"/>
      <c r="O8" s="33" t="s">
        <v>26</v>
      </c>
      <c r="P8" s="33" t="s">
        <v>26</v>
      </c>
    </row>
  </sheetData>
  <mergeCells count="13">
    <mergeCell ref="J4:J5"/>
    <mergeCell ref="K4:M4"/>
    <mergeCell ref="N4:N5"/>
    <mergeCell ref="A1:N1"/>
    <mergeCell ref="A4:A5"/>
    <mergeCell ref="B4:B5"/>
    <mergeCell ref="C4:C5"/>
    <mergeCell ref="D4:D5"/>
    <mergeCell ref="E4:E5"/>
    <mergeCell ref="F4:F5"/>
    <mergeCell ref="G4:G5"/>
    <mergeCell ref="H4:H5"/>
    <mergeCell ref="I4:I5"/>
  </mergeCells>
  <phoneticPr fontId="3"/>
  <dataValidations count="2">
    <dataValidation imeMode="halfAlpha" allowBlank="1" showInputMessage="1" showErrorMessage="1" errorTitle="参考" error="半角数字で入力して下さい。" promptTitle="入力方法" prompt="半角数字で入力して下さい。" sqref="G6:H8" xr:uid="{012A5F87-DAFA-4052-A689-D9F64A20D4E8}"/>
    <dataValidation operator="greaterThanOrEqual" allowBlank="1" showInputMessage="1" showErrorMessage="1" errorTitle="注意" error="プルダウンメニューから選択して下さい_x000a_" sqref="F6:F8" xr:uid="{E4A2960C-21DF-47D6-9AAC-6E4079C02096}"/>
  </dataValidations>
  <printOptions horizontalCentered="1"/>
  <pageMargins left="0.43307086614173229" right="0.19685039370078741" top="0.94488188976377963" bottom="0.43307086614173229" header="0.35433070866141736" footer="0.31496062992125984"/>
  <pageSetup paperSize="9" scale="70"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B9150-01EC-4B81-B7A1-E4D8F61EA945}">
  <dimension ref="A1:XFD15"/>
  <sheetViews>
    <sheetView showZeros="0" view="pageBreakPreview" zoomScale="85" zoomScaleNormal="100" zoomScaleSheetLayoutView="85" workbookViewId="0">
      <selection sqref="A1:M1"/>
    </sheetView>
  </sheetViews>
  <sheetFormatPr defaultColWidth="9" defaultRowHeight="11.25" x14ac:dyDescent="0.15"/>
  <cols>
    <col min="1" max="1" width="30.625" style="26" customWidth="1"/>
    <col min="2" max="2" width="23.75" style="25" customWidth="1"/>
    <col min="3" max="3" width="14.375" style="25" customWidth="1"/>
    <col min="4" max="4" width="20.625" style="26" customWidth="1"/>
    <col min="5" max="5" width="15.875" style="26" customWidth="1"/>
    <col min="6" max="6" width="14.375" style="26" customWidth="1"/>
    <col min="7" max="7" width="14.625" style="36" customWidth="1"/>
    <col min="8" max="8" width="14.625" style="25" customWidth="1"/>
    <col min="9" max="9" width="7.625" style="37" customWidth="1"/>
    <col min="10" max="10" width="8.125" style="26" customWidth="1"/>
    <col min="11" max="11" width="9" style="26" bestFit="1" customWidth="1"/>
    <col min="12" max="12" width="8.125" style="30" customWidth="1"/>
    <col min="13" max="13" width="12.125" style="26" customWidth="1"/>
    <col min="14" max="16384" width="9" style="26"/>
  </cols>
  <sheetData>
    <row r="1" spans="1:13 16384:16384" ht="27.4" customHeight="1" x14ac:dyDescent="0.15">
      <c r="A1" s="56" t="s">
        <v>19</v>
      </c>
      <c r="B1" s="56"/>
      <c r="C1" s="56"/>
      <c r="D1" s="56"/>
      <c r="E1" s="56"/>
      <c r="F1" s="56"/>
      <c r="G1" s="56"/>
      <c r="H1" s="56"/>
      <c r="I1" s="56"/>
      <c r="J1" s="56"/>
      <c r="K1" s="56"/>
      <c r="L1" s="56"/>
      <c r="M1" s="56"/>
    </row>
    <row r="2" spans="1:13 16384:16384" ht="12" customHeight="1" x14ac:dyDescent="0.15"/>
    <row r="3" spans="1:13 16384:16384" ht="12" customHeight="1" x14ac:dyDescent="0.15">
      <c r="A3" s="24"/>
      <c r="M3" s="31"/>
    </row>
    <row r="4" spans="1:13 16384:16384" ht="22.15" customHeight="1" x14ac:dyDescent="0.15">
      <c r="A4" s="42" t="s">
        <v>20</v>
      </c>
      <c r="B4" s="42" t="s">
        <v>2</v>
      </c>
      <c r="C4" s="42" t="s">
        <v>3</v>
      </c>
      <c r="D4" s="42" t="s">
        <v>4</v>
      </c>
      <c r="E4" s="42" t="s">
        <v>5</v>
      </c>
      <c r="F4" s="42" t="s">
        <v>6</v>
      </c>
      <c r="G4" s="57" t="s">
        <v>7</v>
      </c>
      <c r="H4" s="42" t="s">
        <v>8</v>
      </c>
      <c r="I4" s="59" t="s">
        <v>9</v>
      </c>
      <c r="J4" s="53" t="s">
        <v>10</v>
      </c>
      <c r="K4" s="54"/>
      <c r="L4" s="55"/>
      <c r="M4" s="42" t="s">
        <v>11</v>
      </c>
    </row>
    <row r="5" spans="1:13 16384:16384" s="33" customFormat="1" ht="36.4" customHeight="1" x14ac:dyDescent="0.15">
      <c r="A5" s="43"/>
      <c r="B5" s="43"/>
      <c r="C5" s="43"/>
      <c r="D5" s="43"/>
      <c r="E5" s="43"/>
      <c r="F5" s="43"/>
      <c r="G5" s="58"/>
      <c r="H5" s="43"/>
      <c r="I5" s="60"/>
      <c r="J5" s="9" t="s">
        <v>12</v>
      </c>
      <c r="K5" s="9" t="s">
        <v>13</v>
      </c>
      <c r="L5" s="10" t="s">
        <v>14</v>
      </c>
      <c r="M5" s="43"/>
    </row>
    <row r="6" spans="1:13 16384:16384" s="33" customFormat="1" ht="58.5" customHeight="1" x14ac:dyDescent="0.15">
      <c r="A6" s="12" t="s">
        <v>38</v>
      </c>
      <c r="B6" s="13" t="s">
        <v>23</v>
      </c>
      <c r="C6" s="38">
        <v>46174</v>
      </c>
      <c r="D6" s="12" t="s">
        <v>39</v>
      </c>
      <c r="E6" s="15">
        <v>3010401035434</v>
      </c>
      <c r="F6" s="16" t="s">
        <v>25</v>
      </c>
      <c r="G6" s="17" t="s">
        <v>40</v>
      </c>
      <c r="H6" s="17">
        <v>47443000</v>
      </c>
      <c r="I6" s="18" t="s">
        <v>41</v>
      </c>
      <c r="J6" s="19" t="s">
        <v>26</v>
      </c>
      <c r="K6" s="19">
        <v>0</v>
      </c>
      <c r="L6" s="20" t="s">
        <v>26</v>
      </c>
      <c r="M6" s="21"/>
      <c r="XFD6" s="61">
        <f>SUM(E6:XFC6)</f>
        <v>3010448478434</v>
      </c>
    </row>
    <row r="7" spans="1:13 16384:16384" s="33" customFormat="1" ht="58.5" customHeight="1" x14ac:dyDescent="0.15">
      <c r="A7" s="12" t="s">
        <v>42</v>
      </c>
      <c r="B7" s="13" t="s">
        <v>23</v>
      </c>
      <c r="C7" s="38">
        <v>46177</v>
      </c>
      <c r="D7" s="12" t="s">
        <v>43</v>
      </c>
      <c r="E7" s="15">
        <v>7080102016046</v>
      </c>
      <c r="F7" s="16" t="s">
        <v>25</v>
      </c>
      <c r="G7" s="17" t="s">
        <v>40</v>
      </c>
      <c r="H7" s="17">
        <v>2543860</v>
      </c>
      <c r="I7" s="18" t="s">
        <v>41</v>
      </c>
      <c r="J7" s="19" t="s">
        <v>26</v>
      </c>
      <c r="K7" s="19">
        <v>0</v>
      </c>
      <c r="L7" s="20" t="s">
        <v>26</v>
      </c>
      <c r="M7" s="21"/>
      <c r="XFD7" s="61">
        <f>SUM(E7:XFC7)</f>
        <v>7080104559906</v>
      </c>
    </row>
    <row r="8" spans="1:13 16384:16384" s="33" customFormat="1" ht="58.5" customHeight="1" x14ac:dyDescent="0.15">
      <c r="A8" s="12" t="s">
        <v>44</v>
      </c>
      <c r="B8" s="13" t="s">
        <v>23</v>
      </c>
      <c r="C8" s="38">
        <v>46177</v>
      </c>
      <c r="D8" s="12" t="s">
        <v>45</v>
      </c>
      <c r="E8" s="15">
        <v>8010901007977</v>
      </c>
      <c r="F8" s="16" t="s">
        <v>25</v>
      </c>
      <c r="G8" s="17" t="s">
        <v>40</v>
      </c>
      <c r="H8" s="17" t="s">
        <v>46</v>
      </c>
      <c r="I8" s="18" t="s">
        <v>41</v>
      </c>
      <c r="J8" s="19" t="s">
        <v>26</v>
      </c>
      <c r="K8" s="19">
        <v>0</v>
      </c>
      <c r="L8" s="20" t="s">
        <v>26</v>
      </c>
      <c r="M8" s="21"/>
      <c r="XFD8" s="61">
        <f>SUM(E8:XFC8)</f>
        <v>8010901007977</v>
      </c>
    </row>
    <row r="9" spans="1:13 16384:16384" s="33" customFormat="1" ht="58.5" customHeight="1" x14ac:dyDescent="0.15">
      <c r="A9" s="12" t="s">
        <v>47</v>
      </c>
      <c r="B9" s="13" t="s">
        <v>23</v>
      </c>
      <c r="C9" s="38">
        <v>46177</v>
      </c>
      <c r="D9" s="12" t="s">
        <v>48</v>
      </c>
      <c r="E9" s="15">
        <v>2020002098541</v>
      </c>
      <c r="F9" s="16" t="s">
        <v>25</v>
      </c>
      <c r="G9" s="17" t="s">
        <v>40</v>
      </c>
      <c r="H9" s="17">
        <v>2530000</v>
      </c>
      <c r="I9" s="18" t="s">
        <v>41</v>
      </c>
      <c r="J9" s="19" t="s">
        <v>26</v>
      </c>
      <c r="K9" s="19">
        <v>0</v>
      </c>
      <c r="L9" s="20" t="s">
        <v>26</v>
      </c>
      <c r="M9" s="21"/>
      <c r="XFD9" s="61">
        <f>SUM(E9:XFC9)</f>
        <v>2020004628541</v>
      </c>
    </row>
    <row r="10" spans="1:13 16384:16384" s="33" customFormat="1" ht="58.5" customHeight="1" x14ac:dyDescent="0.15">
      <c r="A10" s="12" t="s">
        <v>49</v>
      </c>
      <c r="B10" s="13" t="s">
        <v>23</v>
      </c>
      <c r="C10" s="38">
        <v>46177</v>
      </c>
      <c r="D10" s="12" t="s">
        <v>50</v>
      </c>
      <c r="E10" s="15">
        <v>6020001018166</v>
      </c>
      <c r="F10" s="16" t="s">
        <v>25</v>
      </c>
      <c r="G10" s="17" t="s">
        <v>40</v>
      </c>
      <c r="H10" s="17">
        <v>9900000</v>
      </c>
      <c r="I10" s="18" t="s">
        <v>41</v>
      </c>
      <c r="J10" s="19" t="s">
        <v>26</v>
      </c>
      <c r="K10" s="19">
        <v>0</v>
      </c>
      <c r="L10" s="20" t="s">
        <v>26</v>
      </c>
      <c r="M10" s="21"/>
      <c r="XFD10" s="61">
        <f>SUM(E10:XFC10)</f>
        <v>6020010918166</v>
      </c>
    </row>
    <row r="11" spans="1:13 16384:16384" s="33" customFormat="1" ht="58.5" customHeight="1" x14ac:dyDescent="0.15">
      <c r="A11" s="12" t="s">
        <v>51</v>
      </c>
      <c r="B11" s="13" t="s">
        <v>23</v>
      </c>
      <c r="C11" s="38">
        <v>46178</v>
      </c>
      <c r="D11" s="12" t="s">
        <v>52</v>
      </c>
      <c r="E11" s="15">
        <v>4011001021880</v>
      </c>
      <c r="F11" s="16" t="s">
        <v>25</v>
      </c>
      <c r="G11" s="17" t="s">
        <v>40</v>
      </c>
      <c r="H11" s="17">
        <v>2750000</v>
      </c>
      <c r="I11" s="18" t="s">
        <v>41</v>
      </c>
      <c r="J11" s="19" t="s">
        <v>26</v>
      </c>
      <c r="K11" s="19">
        <v>0</v>
      </c>
      <c r="L11" s="20" t="s">
        <v>26</v>
      </c>
      <c r="M11" s="21"/>
      <c r="XFD11" s="61">
        <f>SUM(E11:XFC11)</f>
        <v>4011003771880</v>
      </c>
    </row>
    <row r="12" spans="1:13 16384:16384" s="33" customFormat="1" ht="58.5" customHeight="1" x14ac:dyDescent="0.15">
      <c r="A12" s="12" t="s">
        <v>53</v>
      </c>
      <c r="B12" s="13" t="s">
        <v>23</v>
      </c>
      <c r="C12" s="38">
        <v>46188</v>
      </c>
      <c r="D12" s="12" t="s">
        <v>54</v>
      </c>
      <c r="E12" s="15">
        <v>9120101027731</v>
      </c>
      <c r="F12" s="16" t="s">
        <v>25</v>
      </c>
      <c r="G12" s="17" t="s">
        <v>40</v>
      </c>
      <c r="H12" s="17">
        <v>6380000</v>
      </c>
      <c r="I12" s="18" t="s">
        <v>41</v>
      </c>
      <c r="J12" s="19" t="s">
        <v>26</v>
      </c>
      <c r="K12" s="19">
        <v>0</v>
      </c>
      <c r="L12" s="20" t="s">
        <v>26</v>
      </c>
      <c r="M12" s="21"/>
      <c r="XFD12" s="61">
        <f>SUM(E12:XFC12)</f>
        <v>9120107407731</v>
      </c>
    </row>
    <row r="13" spans="1:13 16384:16384" s="33" customFormat="1" ht="58.5" customHeight="1" x14ac:dyDescent="0.15">
      <c r="A13" s="12" t="s">
        <v>55</v>
      </c>
      <c r="B13" s="13" t="s">
        <v>23</v>
      </c>
      <c r="C13" s="38">
        <v>46192</v>
      </c>
      <c r="D13" s="12" t="s">
        <v>56</v>
      </c>
      <c r="E13" s="15">
        <v>7010501010507</v>
      </c>
      <c r="F13" s="16" t="s">
        <v>25</v>
      </c>
      <c r="G13" s="17" t="s">
        <v>40</v>
      </c>
      <c r="H13" s="17" t="s">
        <v>57</v>
      </c>
      <c r="I13" s="18" t="s">
        <v>41</v>
      </c>
      <c r="J13" s="19" t="s">
        <v>26</v>
      </c>
      <c r="K13" s="19">
        <v>0</v>
      </c>
      <c r="L13" s="20" t="s">
        <v>26</v>
      </c>
      <c r="M13" s="21"/>
      <c r="XFD13" s="61">
        <f>SUM(E13:XFC13)</f>
        <v>7010501010507</v>
      </c>
    </row>
    <row r="14" spans="1:13 16384:16384" s="33" customFormat="1" ht="58.5" customHeight="1" x14ac:dyDescent="0.15">
      <c r="A14" s="12" t="s">
        <v>58</v>
      </c>
      <c r="B14" s="13" t="s">
        <v>23</v>
      </c>
      <c r="C14" s="38">
        <v>46192</v>
      </c>
      <c r="D14" s="12" t="s">
        <v>59</v>
      </c>
      <c r="E14" s="15">
        <v>3370601000838</v>
      </c>
      <c r="F14" s="16" t="s">
        <v>25</v>
      </c>
      <c r="G14" s="17" t="s">
        <v>40</v>
      </c>
      <c r="H14" s="17">
        <v>3993000</v>
      </c>
      <c r="I14" s="18" t="s">
        <v>41</v>
      </c>
      <c r="J14" s="19" t="s">
        <v>26</v>
      </c>
      <c r="K14" s="19">
        <v>0</v>
      </c>
      <c r="L14" s="20" t="s">
        <v>26</v>
      </c>
      <c r="M14" s="21"/>
      <c r="XFD14" s="61">
        <f>SUM(E14:XFC14)</f>
        <v>3370604993838</v>
      </c>
    </row>
    <row r="15" spans="1:13 16384:16384" s="33" customFormat="1" ht="58.5" customHeight="1" x14ac:dyDescent="0.15">
      <c r="A15" s="12" t="s">
        <v>60</v>
      </c>
      <c r="B15" s="13" t="s">
        <v>23</v>
      </c>
      <c r="C15" s="38">
        <v>46192</v>
      </c>
      <c r="D15" s="12" t="s">
        <v>61</v>
      </c>
      <c r="E15" s="15">
        <v>9013301050761</v>
      </c>
      <c r="F15" s="16" t="s">
        <v>25</v>
      </c>
      <c r="G15" s="17" t="s">
        <v>40</v>
      </c>
      <c r="H15" s="17">
        <v>2112000</v>
      </c>
      <c r="I15" s="18" t="s">
        <v>41</v>
      </c>
      <c r="J15" s="19" t="s">
        <v>26</v>
      </c>
      <c r="K15" s="19">
        <v>0</v>
      </c>
      <c r="L15" s="20" t="s">
        <v>26</v>
      </c>
      <c r="M15" s="21"/>
      <c r="XFD15" s="61">
        <f>SUM(E15:XFC15)</f>
        <v>9013303162761</v>
      </c>
    </row>
  </sheetData>
  <mergeCells count="12">
    <mergeCell ref="J4:L4"/>
    <mergeCell ref="M4:M5"/>
    <mergeCell ref="A1:M1"/>
    <mergeCell ref="A4:A5"/>
    <mergeCell ref="B4:B5"/>
    <mergeCell ref="C4:C5"/>
    <mergeCell ref="D4:D5"/>
    <mergeCell ref="E4:E5"/>
    <mergeCell ref="F4:F5"/>
    <mergeCell ref="G4:G5"/>
    <mergeCell ref="H4:H5"/>
    <mergeCell ref="I4:I5"/>
  </mergeCells>
  <phoneticPr fontId="3"/>
  <dataValidations count="2">
    <dataValidation operator="greaterThanOrEqual" allowBlank="1" showInputMessage="1" showErrorMessage="1" errorTitle="注意" error="プルダウンメニューから選択して下さい_x000a_" sqref="F6:F15" xr:uid="{848B2644-D728-4388-991C-5368DABA89FA}"/>
    <dataValidation imeMode="halfAlpha" allowBlank="1" showInputMessage="1" showErrorMessage="1" errorTitle="参考" error="半角数字で入力して下さい。" promptTitle="入力方法" prompt="半角数字で入力して下さい。" sqref="G6:I15" xr:uid="{EC5EBC02-7D6B-486C-A96A-DA0E8590A696}"/>
  </dataValidations>
  <printOptions horizontalCentered="1"/>
  <pageMargins left="0.43307086614173229" right="0.19685039370078741" top="0.94488188976377963" bottom="0.43307086614173229" header="0.35433070866141736" footer="0.31496062992125984"/>
  <pageSetup paperSize="9" scale="7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92670-3A56-43D9-A865-4C17D29407EF}">
  <dimension ref="A1:N41"/>
  <sheetViews>
    <sheetView showZeros="0" view="pageBreakPreview" zoomScale="85" zoomScaleNormal="100" zoomScaleSheetLayoutView="85" workbookViewId="0">
      <selection sqref="A1:N1"/>
    </sheetView>
  </sheetViews>
  <sheetFormatPr defaultColWidth="9" defaultRowHeight="11.25" x14ac:dyDescent="0.15"/>
  <cols>
    <col min="1" max="1" width="30.625" style="26" customWidth="1"/>
    <col min="2" max="2" width="23.875" style="25" customWidth="1"/>
    <col min="3" max="3" width="14.5" style="25" customWidth="1"/>
    <col min="4" max="4" width="20.625" style="26" customWidth="1"/>
    <col min="5" max="5" width="15.75" style="26" customWidth="1"/>
    <col min="6" max="6" width="19" style="27" customWidth="1"/>
    <col min="7" max="7" width="13.625" style="28" customWidth="1"/>
    <col min="8" max="8" width="13.625" style="25" customWidth="1"/>
    <col min="9" max="9" width="12.25" style="26" bestFit="1" customWidth="1"/>
    <col min="10" max="10" width="8.375" style="26" customWidth="1"/>
    <col min="11" max="11" width="8.125" style="26" customWidth="1"/>
    <col min="12" max="12" width="8.75" style="26" customWidth="1"/>
    <col min="13" max="13" width="8.125" style="26" customWidth="1"/>
    <col min="14" max="14" width="12" style="26" customWidth="1"/>
    <col min="15" max="16384" width="9" style="26"/>
  </cols>
  <sheetData>
    <row r="1" spans="1:14" ht="27.6" customHeight="1" x14ac:dyDescent="0.15">
      <c r="A1" s="44" t="s">
        <v>21</v>
      </c>
      <c r="B1" s="45"/>
      <c r="C1" s="45"/>
      <c r="D1" s="45"/>
      <c r="E1" s="45"/>
      <c r="F1" s="50"/>
      <c r="G1" s="45"/>
      <c r="H1" s="45"/>
      <c r="I1" s="45"/>
      <c r="J1" s="45"/>
      <c r="K1" s="45"/>
      <c r="L1" s="45"/>
      <c r="M1" s="45"/>
      <c r="N1" s="45"/>
    </row>
    <row r="2" spans="1:14" ht="12" customHeight="1" x14ac:dyDescent="0.15"/>
    <row r="3" spans="1:14" ht="12" customHeight="1" x14ac:dyDescent="0.15">
      <c r="A3" s="24"/>
      <c r="N3" s="31"/>
    </row>
    <row r="4" spans="1:14" ht="21.95" customHeight="1" x14ac:dyDescent="0.15">
      <c r="A4" s="46" t="s">
        <v>20</v>
      </c>
      <c r="B4" s="46" t="s">
        <v>2</v>
      </c>
      <c r="C4" s="46" t="s">
        <v>3</v>
      </c>
      <c r="D4" s="46" t="s">
        <v>4</v>
      </c>
      <c r="E4" s="42" t="s">
        <v>5</v>
      </c>
      <c r="F4" s="51" t="s">
        <v>17</v>
      </c>
      <c r="G4" s="47" t="s">
        <v>7</v>
      </c>
      <c r="H4" s="46" t="s">
        <v>8</v>
      </c>
      <c r="I4" s="46" t="s">
        <v>9</v>
      </c>
      <c r="J4" s="46" t="s">
        <v>18</v>
      </c>
      <c r="K4" s="49" t="s">
        <v>10</v>
      </c>
      <c r="L4" s="49"/>
      <c r="M4" s="49"/>
      <c r="N4" s="42" t="s">
        <v>11</v>
      </c>
    </row>
    <row r="5" spans="1:14" s="33" customFormat="1" ht="36.950000000000003" customHeight="1" x14ac:dyDescent="0.15">
      <c r="A5" s="46"/>
      <c r="B5" s="46"/>
      <c r="C5" s="46"/>
      <c r="D5" s="46"/>
      <c r="E5" s="43"/>
      <c r="F5" s="51"/>
      <c r="G5" s="47"/>
      <c r="H5" s="46"/>
      <c r="I5" s="46"/>
      <c r="J5" s="46"/>
      <c r="K5" s="9" t="s">
        <v>12</v>
      </c>
      <c r="L5" s="9" t="s">
        <v>13</v>
      </c>
      <c r="M5" s="9" t="s">
        <v>14</v>
      </c>
      <c r="N5" s="43"/>
    </row>
    <row r="6" spans="1:14" s="33" customFormat="1" ht="69.95" customHeight="1" x14ac:dyDescent="0.15">
      <c r="A6" s="12" t="s">
        <v>62</v>
      </c>
      <c r="B6" s="13" t="s">
        <v>23</v>
      </c>
      <c r="C6" s="14">
        <v>46174</v>
      </c>
      <c r="D6" s="12" t="s">
        <v>63</v>
      </c>
      <c r="E6" s="15">
        <v>4020005010237</v>
      </c>
      <c r="F6" s="39" t="s">
        <v>64</v>
      </c>
      <c r="G6" s="17" t="s">
        <v>40</v>
      </c>
      <c r="H6" s="17" t="s">
        <v>65</v>
      </c>
      <c r="I6" s="19" t="s">
        <v>41</v>
      </c>
      <c r="J6" s="35"/>
      <c r="K6" s="19" t="s">
        <v>66</v>
      </c>
      <c r="L6" s="19" t="s">
        <v>67</v>
      </c>
      <c r="M6" s="35" t="s">
        <v>26</v>
      </c>
      <c r="N6" s="21"/>
    </row>
    <row r="7" spans="1:14" s="33" customFormat="1" ht="69.95" customHeight="1" x14ac:dyDescent="0.15">
      <c r="A7" s="12" t="s">
        <v>62</v>
      </c>
      <c r="B7" s="13" t="s">
        <v>23</v>
      </c>
      <c r="C7" s="14">
        <v>46174</v>
      </c>
      <c r="D7" s="12" t="s">
        <v>68</v>
      </c>
      <c r="E7" s="15">
        <v>9020005010232</v>
      </c>
      <c r="F7" s="39" t="s">
        <v>64</v>
      </c>
      <c r="G7" s="17" t="s">
        <v>40</v>
      </c>
      <c r="H7" s="17" t="s">
        <v>65</v>
      </c>
      <c r="I7" s="19" t="s">
        <v>41</v>
      </c>
      <c r="J7" s="35"/>
      <c r="K7" s="19" t="s">
        <v>66</v>
      </c>
      <c r="L7" s="19" t="s">
        <v>67</v>
      </c>
      <c r="M7" s="35" t="s">
        <v>26</v>
      </c>
      <c r="N7" s="21"/>
    </row>
    <row r="8" spans="1:14" s="33" customFormat="1" ht="69.95" customHeight="1" x14ac:dyDescent="0.15">
      <c r="A8" s="12" t="s">
        <v>62</v>
      </c>
      <c r="B8" s="13" t="s">
        <v>23</v>
      </c>
      <c r="C8" s="14">
        <v>46174</v>
      </c>
      <c r="D8" s="12" t="s">
        <v>69</v>
      </c>
      <c r="E8" s="15">
        <v>4020005001335</v>
      </c>
      <c r="F8" s="39" t="s">
        <v>64</v>
      </c>
      <c r="G8" s="17" t="s">
        <v>40</v>
      </c>
      <c r="H8" s="17" t="s">
        <v>65</v>
      </c>
      <c r="I8" s="19" t="s">
        <v>41</v>
      </c>
      <c r="J8" s="35"/>
      <c r="K8" s="19" t="s">
        <v>26</v>
      </c>
      <c r="L8" s="19">
        <v>0</v>
      </c>
      <c r="M8" s="35" t="s">
        <v>26</v>
      </c>
      <c r="N8" s="21"/>
    </row>
    <row r="9" spans="1:14" s="33" customFormat="1" ht="69.95" customHeight="1" x14ac:dyDescent="0.15">
      <c r="A9" s="12" t="s">
        <v>62</v>
      </c>
      <c r="B9" s="13" t="s">
        <v>23</v>
      </c>
      <c r="C9" s="14">
        <v>46174</v>
      </c>
      <c r="D9" s="12" t="s">
        <v>70</v>
      </c>
      <c r="E9" s="15">
        <v>3021005008115</v>
      </c>
      <c r="F9" s="39" t="s">
        <v>64</v>
      </c>
      <c r="G9" s="17" t="s">
        <v>40</v>
      </c>
      <c r="H9" s="17" t="s">
        <v>65</v>
      </c>
      <c r="I9" s="19" t="s">
        <v>41</v>
      </c>
      <c r="J9" s="35"/>
      <c r="K9" s="19" t="s">
        <v>26</v>
      </c>
      <c r="L9" s="19">
        <v>0</v>
      </c>
      <c r="M9" s="35" t="s">
        <v>26</v>
      </c>
      <c r="N9" s="21"/>
    </row>
    <row r="10" spans="1:14" s="33" customFormat="1" ht="69.95" customHeight="1" x14ac:dyDescent="0.15">
      <c r="A10" s="12" t="s">
        <v>62</v>
      </c>
      <c r="B10" s="13" t="s">
        <v>23</v>
      </c>
      <c r="C10" s="14">
        <v>46174</v>
      </c>
      <c r="D10" s="12" t="s">
        <v>71</v>
      </c>
      <c r="E10" s="15">
        <v>6020005003107</v>
      </c>
      <c r="F10" s="39" t="s">
        <v>64</v>
      </c>
      <c r="G10" s="17" t="s">
        <v>40</v>
      </c>
      <c r="H10" s="17" t="s">
        <v>65</v>
      </c>
      <c r="I10" s="19" t="s">
        <v>41</v>
      </c>
      <c r="J10" s="35"/>
      <c r="K10" s="19" t="s">
        <v>26</v>
      </c>
      <c r="L10" s="19">
        <v>0</v>
      </c>
      <c r="M10" s="35" t="s">
        <v>26</v>
      </c>
      <c r="N10" s="21"/>
    </row>
    <row r="11" spans="1:14" s="33" customFormat="1" ht="69.95" customHeight="1" x14ac:dyDescent="0.15">
      <c r="A11" s="12" t="s">
        <v>62</v>
      </c>
      <c r="B11" s="13" t="s">
        <v>23</v>
      </c>
      <c r="C11" s="14">
        <v>46174</v>
      </c>
      <c r="D11" s="12" t="s">
        <v>72</v>
      </c>
      <c r="E11" s="15">
        <v>9021005002491</v>
      </c>
      <c r="F11" s="39" t="s">
        <v>64</v>
      </c>
      <c r="G11" s="17" t="s">
        <v>40</v>
      </c>
      <c r="H11" s="17" t="s">
        <v>65</v>
      </c>
      <c r="I11" s="19" t="s">
        <v>41</v>
      </c>
      <c r="J11" s="35"/>
      <c r="K11" s="19" t="s">
        <v>26</v>
      </c>
      <c r="L11" s="19">
        <v>0</v>
      </c>
      <c r="M11" s="35" t="s">
        <v>26</v>
      </c>
      <c r="N11" s="21"/>
    </row>
    <row r="12" spans="1:14" s="33" customFormat="1" ht="69.95" customHeight="1" x14ac:dyDescent="0.15">
      <c r="A12" s="12" t="s">
        <v>62</v>
      </c>
      <c r="B12" s="13" t="s">
        <v>23</v>
      </c>
      <c r="C12" s="14">
        <v>46174</v>
      </c>
      <c r="D12" s="12" t="s">
        <v>73</v>
      </c>
      <c r="E12" s="15" t="s">
        <v>41</v>
      </c>
      <c r="F12" s="39" t="s">
        <v>64</v>
      </c>
      <c r="G12" s="17" t="s">
        <v>40</v>
      </c>
      <c r="H12" s="17" t="s">
        <v>65</v>
      </c>
      <c r="I12" s="19" t="s">
        <v>41</v>
      </c>
      <c r="J12" s="35"/>
      <c r="K12" s="19" t="s">
        <v>26</v>
      </c>
      <c r="L12" s="19">
        <v>0</v>
      </c>
      <c r="M12" s="35" t="s">
        <v>26</v>
      </c>
      <c r="N12" s="21"/>
    </row>
    <row r="13" spans="1:14" s="33" customFormat="1" ht="69.95" customHeight="1" x14ac:dyDescent="0.15">
      <c r="A13" s="12" t="s">
        <v>62</v>
      </c>
      <c r="B13" s="13" t="s">
        <v>23</v>
      </c>
      <c r="C13" s="14">
        <v>46174</v>
      </c>
      <c r="D13" s="12" t="s">
        <v>74</v>
      </c>
      <c r="E13" s="15">
        <v>3020005016961</v>
      </c>
      <c r="F13" s="39" t="s">
        <v>64</v>
      </c>
      <c r="G13" s="17" t="s">
        <v>40</v>
      </c>
      <c r="H13" s="17" t="s">
        <v>65</v>
      </c>
      <c r="I13" s="19" t="s">
        <v>41</v>
      </c>
      <c r="J13" s="35"/>
      <c r="K13" s="19" t="s">
        <v>26</v>
      </c>
      <c r="L13" s="19">
        <v>0</v>
      </c>
      <c r="M13" s="35" t="s">
        <v>26</v>
      </c>
      <c r="N13" s="21"/>
    </row>
    <row r="14" spans="1:14" s="33" customFormat="1" ht="69.95" customHeight="1" x14ac:dyDescent="0.15">
      <c r="A14" s="12" t="s">
        <v>62</v>
      </c>
      <c r="B14" s="13" t="s">
        <v>23</v>
      </c>
      <c r="C14" s="14">
        <v>46174</v>
      </c>
      <c r="D14" s="12" t="s">
        <v>75</v>
      </c>
      <c r="E14" s="15">
        <v>1010402006130</v>
      </c>
      <c r="F14" s="39" t="s">
        <v>64</v>
      </c>
      <c r="G14" s="17" t="s">
        <v>40</v>
      </c>
      <c r="H14" s="17" t="s">
        <v>65</v>
      </c>
      <c r="I14" s="19" t="s">
        <v>41</v>
      </c>
      <c r="J14" s="35"/>
      <c r="K14" s="19" t="s">
        <v>26</v>
      </c>
      <c r="L14" s="19">
        <v>0</v>
      </c>
      <c r="M14" s="35" t="s">
        <v>26</v>
      </c>
      <c r="N14" s="21"/>
    </row>
    <row r="15" spans="1:14" s="33" customFormat="1" ht="69.95" customHeight="1" x14ac:dyDescent="0.15">
      <c r="A15" s="12" t="s">
        <v>62</v>
      </c>
      <c r="B15" s="13" t="s">
        <v>23</v>
      </c>
      <c r="C15" s="14">
        <v>46174</v>
      </c>
      <c r="D15" s="12" t="s">
        <v>76</v>
      </c>
      <c r="E15" s="15">
        <v>9021005002491</v>
      </c>
      <c r="F15" s="39" t="s">
        <v>64</v>
      </c>
      <c r="G15" s="17" t="s">
        <v>40</v>
      </c>
      <c r="H15" s="17" t="s">
        <v>65</v>
      </c>
      <c r="I15" s="19" t="s">
        <v>41</v>
      </c>
      <c r="J15" s="35"/>
      <c r="K15" s="19" t="s">
        <v>26</v>
      </c>
      <c r="L15" s="19">
        <v>0</v>
      </c>
      <c r="M15" s="35" t="s">
        <v>26</v>
      </c>
      <c r="N15" s="21"/>
    </row>
    <row r="16" spans="1:14" s="33" customFormat="1" ht="69.95" customHeight="1" x14ac:dyDescent="0.15">
      <c r="A16" s="12" t="s">
        <v>62</v>
      </c>
      <c r="B16" s="13" t="s">
        <v>23</v>
      </c>
      <c r="C16" s="14">
        <v>46174</v>
      </c>
      <c r="D16" s="12" t="s">
        <v>77</v>
      </c>
      <c r="E16" s="15">
        <v>7020005002982</v>
      </c>
      <c r="F16" s="39" t="s">
        <v>64</v>
      </c>
      <c r="G16" s="17" t="s">
        <v>40</v>
      </c>
      <c r="H16" s="17" t="s">
        <v>65</v>
      </c>
      <c r="I16" s="19" t="s">
        <v>41</v>
      </c>
      <c r="J16" s="35"/>
      <c r="K16" s="19" t="s">
        <v>26</v>
      </c>
      <c r="L16" s="19">
        <v>0</v>
      </c>
      <c r="M16" s="35" t="s">
        <v>26</v>
      </c>
      <c r="N16" s="21"/>
    </row>
    <row r="17" spans="1:14" s="33" customFormat="1" ht="69.95" customHeight="1" x14ac:dyDescent="0.15">
      <c r="A17" s="12" t="s">
        <v>62</v>
      </c>
      <c r="B17" s="13" t="s">
        <v>23</v>
      </c>
      <c r="C17" s="14">
        <v>46174</v>
      </c>
      <c r="D17" s="12" t="s">
        <v>78</v>
      </c>
      <c r="E17" s="15">
        <v>2010005002559</v>
      </c>
      <c r="F17" s="39" t="s">
        <v>64</v>
      </c>
      <c r="G17" s="17" t="s">
        <v>40</v>
      </c>
      <c r="H17" s="17" t="s">
        <v>65</v>
      </c>
      <c r="I17" s="19" t="s">
        <v>41</v>
      </c>
      <c r="J17" s="35"/>
      <c r="K17" s="19" t="s">
        <v>26</v>
      </c>
      <c r="L17" s="19">
        <v>0</v>
      </c>
      <c r="M17" s="35" t="s">
        <v>26</v>
      </c>
      <c r="N17" s="21"/>
    </row>
    <row r="18" spans="1:14" s="33" customFormat="1" ht="69.95" customHeight="1" x14ac:dyDescent="0.15">
      <c r="A18" s="12" t="s">
        <v>62</v>
      </c>
      <c r="B18" s="13" t="s">
        <v>23</v>
      </c>
      <c r="C18" s="14">
        <v>46174</v>
      </c>
      <c r="D18" s="12" t="s">
        <v>79</v>
      </c>
      <c r="E18" s="15">
        <v>6180005014971</v>
      </c>
      <c r="F18" s="39" t="s">
        <v>64</v>
      </c>
      <c r="G18" s="17" t="s">
        <v>40</v>
      </c>
      <c r="H18" s="17" t="s">
        <v>65</v>
      </c>
      <c r="I18" s="19" t="s">
        <v>41</v>
      </c>
      <c r="J18" s="35"/>
      <c r="K18" s="19" t="s">
        <v>26</v>
      </c>
      <c r="L18" s="19">
        <v>0</v>
      </c>
      <c r="M18" s="35" t="s">
        <v>26</v>
      </c>
      <c r="N18" s="21"/>
    </row>
    <row r="19" spans="1:14" s="33" customFormat="1" ht="69.95" customHeight="1" x14ac:dyDescent="0.15">
      <c r="A19" s="12" t="s">
        <v>62</v>
      </c>
      <c r="B19" s="13" t="s">
        <v>23</v>
      </c>
      <c r="C19" s="14">
        <v>46174</v>
      </c>
      <c r="D19" s="12" t="s">
        <v>80</v>
      </c>
      <c r="E19" s="15">
        <v>3030005003521</v>
      </c>
      <c r="F19" s="39" t="s">
        <v>64</v>
      </c>
      <c r="G19" s="17" t="s">
        <v>40</v>
      </c>
      <c r="H19" s="17" t="s">
        <v>65</v>
      </c>
      <c r="I19" s="19" t="s">
        <v>41</v>
      </c>
      <c r="J19" s="35"/>
      <c r="K19" s="19" t="s">
        <v>26</v>
      </c>
      <c r="L19" s="19">
        <v>0</v>
      </c>
      <c r="M19" s="35" t="s">
        <v>26</v>
      </c>
      <c r="N19" s="21"/>
    </row>
    <row r="20" spans="1:14" s="33" customFormat="1" ht="69.95" customHeight="1" x14ac:dyDescent="0.15">
      <c r="A20" s="12" t="s">
        <v>62</v>
      </c>
      <c r="B20" s="13" t="s">
        <v>23</v>
      </c>
      <c r="C20" s="14">
        <v>46174</v>
      </c>
      <c r="D20" s="12" t="s">
        <v>81</v>
      </c>
      <c r="E20" s="15">
        <v>2010005002559</v>
      </c>
      <c r="F20" s="39" t="s">
        <v>64</v>
      </c>
      <c r="G20" s="17" t="s">
        <v>40</v>
      </c>
      <c r="H20" s="17" t="s">
        <v>65</v>
      </c>
      <c r="I20" s="19" t="s">
        <v>41</v>
      </c>
      <c r="J20" s="35"/>
      <c r="K20" s="19" t="s">
        <v>26</v>
      </c>
      <c r="L20" s="19">
        <v>0</v>
      </c>
      <c r="M20" s="35" t="s">
        <v>26</v>
      </c>
      <c r="N20" s="21"/>
    </row>
    <row r="21" spans="1:14" s="33" customFormat="1" ht="69.95" customHeight="1" x14ac:dyDescent="0.15">
      <c r="A21" s="12" t="s">
        <v>62</v>
      </c>
      <c r="B21" s="13" t="s">
        <v>23</v>
      </c>
      <c r="C21" s="14">
        <v>46174</v>
      </c>
      <c r="D21" s="12" t="s">
        <v>82</v>
      </c>
      <c r="E21" s="15">
        <v>3021005008115</v>
      </c>
      <c r="F21" s="39" t="s">
        <v>64</v>
      </c>
      <c r="G21" s="17" t="s">
        <v>40</v>
      </c>
      <c r="H21" s="17" t="s">
        <v>65</v>
      </c>
      <c r="I21" s="19" t="s">
        <v>41</v>
      </c>
      <c r="J21" s="35"/>
      <c r="K21" s="19" t="s">
        <v>26</v>
      </c>
      <c r="L21" s="19">
        <v>0</v>
      </c>
      <c r="M21" s="35" t="s">
        <v>26</v>
      </c>
      <c r="N21" s="21"/>
    </row>
    <row r="22" spans="1:14" s="33" customFormat="1" ht="69.95" customHeight="1" x14ac:dyDescent="0.15">
      <c r="A22" s="12" t="s">
        <v>62</v>
      </c>
      <c r="B22" s="13" t="s">
        <v>23</v>
      </c>
      <c r="C22" s="14">
        <v>46174</v>
      </c>
      <c r="D22" s="12" t="s">
        <v>83</v>
      </c>
      <c r="E22" s="15">
        <v>2010505000616</v>
      </c>
      <c r="F22" s="39" t="s">
        <v>64</v>
      </c>
      <c r="G22" s="17" t="s">
        <v>40</v>
      </c>
      <c r="H22" s="17" t="s">
        <v>65</v>
      </c>
      <c r="I22" s="19" t="s">
        <v>41</v>
      </c>
      <c r="J22" s="35"/>
      <c r="K22" s="19" t="s">
        <v>26</v>
      </c>
      <c r="L22" s="19">
        <v>0</v>
      </c>
      <c r="M22" s="35" t="s">
        <v>26</v>
      </c>
      <c r="N22" s="21"/>
    </row>
    <row r="23" spans="1:14" s="33" customFormat="1" ht="69.95" customHeight="1" x14ac:dyDescent="0.15">
      <c r="A23" s="12" t="s">
        <v>62</v>
      </c>
      <c r="B23" s="13" t="s">
        <v>23</v>
      </c>
      <c r="C23" s="14">
        <v>46174</v>
      </c>
      <c r="D23" s="12" t="s">
        <v>84</v>
      </c>
      <c r="E23" s="15">
        <v>4021005000062</v>
      </c>
      <c r="F23" s="39" t="s">
        <v>64</v>
      </c>
      <c r="G23" s="17" t="s">
        <v>40</v>
      </c>
      <c r="H23" s="17" t="s">
        <v>65</v>
      </c>
      <c r="I23" s="19" t="s">
        <v>41</v>
      </c>
      <c r="J23" s="35"/>
      <c r="K23" s="19" t="s">
        <v>26</v>
      </c>
      <c r="L23" s="19">
        <v>0</v>
      </c>
      <c r="M23" s="35" t="s">
        <v>26</v>
      </c>
      <c r="N23" s="21"/>
    </row>
    <row r="24" spans="1:14" s="33" customFormat="1" ht="69.95" customHeight="1" x14ac:dyDescent="0.15">
      <c r="A24" s="12" t="s">
        <v>62</v>
      </c>
      <c r="B24" s="13" t="s">
        <v>23</v>
      </c>
      <c r="C24" s="14">
        <v>46174</v>
      </c>
      <c r="D24" s="12" t="s">
        <v>85</v>
      </c>
      <c r="E24" s="15">
        <v>5020005007678</v>
      </c>
      <c r="F24" s="39" t="s">
        <v>64</v>
      </c>
      <c r="G24" s="17" t="s">
        <v>40</v>
      </c>
      <c r="H24" s="17" t="s">
        <v>65</v>
      </c>
      <c r="I24" s="19" t="s">
        <v>41</v>
      </c>
      <c r="J24" s="35"/>
      <c r="K24" s="19" t="s">
        <v>26</v>
      </c>
      <c r="L24" s="19">
        <v>0</v>
      </c>
      <c r="M24" s="35" t="s">
        <v>26</v>
      </c>
      <c r="N24" s="21"/>
    </row>
    <row r="25" spans="1:14" s="33" customFormat="1" ht="69.95" customHeight="1" x14ac:dyDescent="0.15">
      <c r="A25" s="12" t="s">
        <v>62</v>
      </c>
      <c r="B25" s="13" t="s">
        <v>23</v>
      </c>
      <c r="C25" s="14">
        <v>46174</v>
      </c>
      <c r="D25" s="12" t="s">
        <v>86</v>
      </c>
      <c r="E25" s="15">
        <v>7010605000585</v>
      </c>
      <c r="F25" s="39" t="s">
        <v>64</v>
      </c>
      <c r="G25" s="17" t="s">
        <v>40</v>
      </c>
      <c r="H25" s="17" t="s">
        <v>65</v>
      </c>
      <c r="I25" s="19" t="s">
        <v>41</v>
      </c>
      <c r="J25" s="35"/>
      <c r="K25" s="19" t="s">
        <v>26</v>
      </c>
      <c r="L25" s="19">
        <v>0</v>
      </c>
      <c r="M25" s="35" t="s">
        <v>26</v>
      </c>
      <c r="N25" s="21"/>
    </row>
    <row r="26" spans="1:14" s="33" customFormat="1" ht="69.95" customHeight="1" x14ac:dyDescent="0.15">
      <c r="A26" s="12" t="s">
        <v>62</v>
      </c>
      <c r="B26" s="13" t="s">
        <v>23</v>
      </c>
      <c r="C26" s="14">
        <v>46174</v>
      </c>
      <c r="D26" s="12" t="s">
        <v>87</v>
      </c>
      <c r="E26" s="15">
        <v>9021005002491</v>
      </c>
      <c r="F26" s="39" t="s">
        <v>64</v>
      </c>
      <c r="G26" s="17" t="s">
        <v>40</v>
      </c>
      <c r="H26" s="17" t="s">
        <v>65</v>
      </c>
      <c r="I26" s="19" t="s">
        <v>41</v>
      </c>
      <c r="J26" s="35"/>
      <c r="K26" s="19" t="s">
        <v>26</v>
      </c>
      <c r="L26" s="19">
        <v>0</v>
      </c>
      <c r="M26" s="35" t="s">
        <v>26</v>
      </c>
      <c r="N26" s="21"/>
    </row>
    <row r="27" spans="1:14" s="33" customFormat="1" ht="69.95" customHeight="1" x14ac:dyDescent="0.15">
      <c r="A27" s="12" t="s">
        <v>62</v>
      </c>
      <c r="B27" s="13" t="s">
        <v>23</v>
      </c>
      <c r="C27" s="14">
        <v>46174</v>
      </c>
      <c r="D27" s="12" t="s">
        <v>88</v>
      </c>
      <c r="E27" s="15">
        <v>2010005002559</v>
      </c>
      <c r="F27" s="39" t="s">
        <v>64</v>
      </c>
      <c r="G27" s="17" t="s">
        <v>40</v>
      </c>
      <c r="H27" s="17" t="s">
        <v>65</v>
      </c>
      <c r="I27" s="19" t="s">
        <v>41</v>
      </c>
      <c r="J27" s="35"/>
      <c r="K27" s="19" t="s">
        <v>26</v>
      </c>
      <c r="L27" s="19">
        <v>0</v>
      </c>
      <c r="M27" s="35" t="s">
        <v>26</v>
      </c>
      <c r="N27" s="21"/>
    </row>
    <row r="28" spans="1:14" s="33" customFormat="1" ht="69.95" customHeight="1" x14ac:dyDescent="0.15">
      <c r="A28" s="12" t="s">
        <v>62</v>
      </c>
      <c r="B28" s="13" t="s">
        <v>23</v>
      </c>
      <c r="C28" s="14">
        <v>46174</v>
      </c>
      <c r="D28" s="12" t="s">
        <v>89</v>
      </c>
      <c r="E28" s="15">
        <v>2010005002559</v>
      </c>
      <c r="F28" s="39" t="s">
        <v>64</v>
      </c>
      <c r="G28" s="17" t="s">
        <v>40</v>
      </c>
      <c r="H28" s="17" t="s">
        <v>65</v>
      </c>
      <c r="I28" s="19" t="s">
        <v>41</v>
      </c>
      <c r="J28" s="35"/>
      <c r="K28" s="19" t="s">
        <v>26</v>
      </c>
      <c r="L28" s="19">
        <v>0</v>
      </c>
      <c r="M28" s="35" t="s">
        <v>26</v>
      </c>
      <c r="N28" s="21"/>
    </row>
    <row r="29" spans="1:14" s="33" customFormat="1" ht="69.95" customHeight="1" x14ac:dyDescent="0.15">
      <c r="A29" s="12" t="s">
        <v>62</v>
      </c>
      <c r="B29" s="13" t="s">
        <v>23</v>
      </c>
      <c r="C29" s="14">
        <v>46174</v>
      </c>
      <c r="D29" s="12" t="s">
        <v>90</v>
      </c>
      <c r="E29" s="15">
        <v>2010005002559</v>
      </c>
      <c r="F29" s="39" t="s">
        <v>64</v>
      </c>
      <c r="G29" s="17" t="s">
        <v>40</v>
      </c>
      <c r="H29" s="17" t="s">
        <v>65</v>
      </c>
      <c r="I29" s="19" t="s">
        <v>41</v>
      </c>
      <c r="J29" s="35"/>
      <c r="K29" s="19" t="s">
        <v>26</v>
      </c>
      <c r="L29" s="19">
        <v>0</v>
      </c>
      <c r="M29" s="35" t="s">
        <v>26</v>
      </c>
      <c r="N29" s="21"/>
    </row>
    <row r="30" spans="1:14" s="33" customFormat="1" ht="69.95" customHeight="1" x14ac:dyDescent="0.15">
      <c r="A30" s="12" t="s">
        <v>62</v>
      </c>
      <c r="B30" s="13" t="s">
        <v>23</v>
      </c>
      <c r="C30" s="14">
        <v>46174</v>
      </c>
      <c r="D30" s="12" t="s">
        <v>91</v>
      </c>
      <c r="E30" s="15">
        <v>7010605000585</v>
      </c>
      <c r="F30" s="39" t="s">
        <v>64</v>
      </c>
      <c r="G30" s="17" t="s">
        <v>40</v>
      </c>
      <c r="H30" s="17" t="s">
        <v>65</v>
      </c>
      <c r="I30" s="19" t="s">
        <v>41</v>
      </c>
      <c r="J30" s="35"/>
      <c r="K30" s="19" t="s">
        <v>26</v>
      </c>
      <c r="L30" s="19">
        <v>0</v>
      </c>
      <c r="M30" s="35" t="s">
        <v>26</v>
      </c>
      <c r="N30" s="21"/>
    </row>
    <row r="31" spans="1:14" s="33" customFormat="1" ht="69.95" customHeight="1" x14ac:dyDescent="0.15">
      <c r="A31" s="12" t="s">
        <v>62</v>
      </c>
      <c r="B31" s="13" t="s">
        <v>23</v>
      </c>
      <c r="C31" s="14">
        <v>46174</v>
      </c>
      <c r="D31" s="12" t="s">
        <v>92</v>
      </c>
      <c r="E31" s="15">
        <v>1010402006130</v>
      </c>
      <c r="F31" s="39" t="s">
        <v>64</v>
      </c>
      <c r="G31" s="17" t="s">
        <v>40</v>
      </c>
      <c r="H31" s="17" t="s">
        <v>65</v>
      </c>
      <c r="I31" s="19" t="s">
        <v>41</v>
      </c>
      <c r="J31" s="35"/>
      <c r="K31" s="19" t="s">
        <v>26</v>
      </c>
      <c r="L31" s="19">
        <v>0</v>
      </c>
      <c r="M31" s="35" t="s">
        <v>26</v>
      </c>
      <c r="N31" s="21"/>
    </row>
    <row r="32" spans="1:14" s="33" customFormat="1" ht="69.95" customHeight="1" x14ac:dyDescent="0.15">
      <c r="A32" s="12" t="s">
        <v>62</v>
      </c>
      <c r="B32" s="13" t="s">
        <v>23</v>
      </c>
      <c r="C32" s="14">
        <v>46174</v>
      </c>
      <c r="D32" s="12" t="s">
        <v>93</v>
      </c>
      <c r="E32" s="15">
        <v>4011405000068</v>
      </c>
      <c r="F32" s="39" t="s">
        <v>64</v>
      </c>
      <c r="G32" s="17" t="s">
        <v>40</v>
      </c>
      <c r="H32" s="17" t="s">
        <v>65</v>
      </c>
      <c r="I32" s="19" t="s">
        <v>41</v>
      </c>
      <c r="J32" s="35"/>
      <c r="K32" s="19" t="s">
        <v>26</v>
      </c>
      <c r="L32" s="19">
        <v>0</v>
      </c>
      <c r="M32" s="35" t="s">
        <v>26</v>
      </c>
      <c r="N32" s="21"/>
    </row>
    <row r="33" spans="1:14" s="33" customFormat="1" ht="69.95" customHeight="1" x14ac:dyDescent="0.15">
      <c r="A33" s="12" t="s">
        <v>62</v>
      </c>
      <c r="B33" s="13" t="s">
        <v>23</v>
      </c>
      <c r="C33" s="14">
        <v>46174</v>
      </c>
      <c r="D33" s="12" t="s">
        <v>94</v>
      </c>
      <c r="E33" s="15">
        <v>1011405000062</v>
      </c>
      <c r="F33" s="39" t="s">
        <v>64</v>
      </c>
      <c r="G33" s="17" t="s">
        <v>40</v>
      </c>
      <c r="H33" s="17" t="s">
        <v>65</v>
      </c>
      <c r="I33" s="19" t="s">
        <v>41</v>
      </c>
      <c r="J33" s="35"/>
      <c r="K33" s="19" t="s">
        <v>26</v>
      </c>
      <c r="L33" s="19">
        <v>0</v>
      </c>
      <c r="M33" s="35" t="s">
        <v>26</v>
      </c>
      <c r="N33" s="21"/>
    </row>
    <row r="34" spans="1:14" s="33" customFormat="1" ht="69.95" customHeight="1" x14ac:dyDescent="0.15">
      <c r="A34" s="12" t="s">
        <v>62</v>
      </c>
      <c r="B34" s="13" t="s">
        <v>23</v>
      </c>
      <c r="C34" s="14">
        <v>46174</v>
      </c>
      <c r="D34" s="12" t="s">
        <v>95</v>
      </c>
      <c r="E34" s="15">
        <v>4011405000068</v>
      </c>
      <c r="F34" s="39" t="s">
        <v>64</v>
      </c>
      <c r="G34" s="17" t="s">
        <v>40</v>
      </c>
      <c r="H34" s="17" t="s">
        <v>65</v>
      </c>
      <c r="I34" s="19" t="s">
        <v>41</v>
      </c>
      <c r="J34" s="35"/>
      <c r="K34" s="19" t="s">
        <v>26</v>
      </c>
      <c r="L34" s="19">
        <v>0</v>
      </c>
      <c r="M34" s="35" t="s">
        <v>26</v>
      </c>
      <c r="N34" s="21"/>
    </row>
    <row r="35" spans="1:14" s="33" customFormat="1" ht="69.95" customHeight="1" x14ac:dyDescent="0.15">
      <c r="A35" s="12" t="s">
        <v>62</v>
      </c>
      <c r="B35" s="13" t="s">
        <v>23</v>
      </c>
      <c r="C35" s="14">
        <v>46174</v>
      </c>
      <c r="D35" s="12" t="s">
        <v>96</v>
      </c>
      <c r="E35" s="15">
        <v>9040005016814</v>
      </c>
      <c r="F35" s="39" t="s">
        <v>64</v>
      </c>
      <c r="G35" s="17" t="s">
        <v>40</v>
      </c>
      <c r="H35" s="17" t="s">
        <v>65</v>
      </c>
      <c r="I35" s="19" t="s">
        <v>41</v>
      </c>
      <c r="J35" s="35"/>
      <c r="K35" s="19" t="s">
        <v>26</v>
      </c>
      <c r="L35" s="19">
        <v>0</v>
      </c>
      <c r="M35" s="35" t="s">
        <v>26</v>
      </c>
      <c r="N35" s="21"/>
    </row>
    <row r="36" spans="1:14" s="33" customFormat="1" ht="69.95" customHeight="1" x14ac:dyDescent="0.15">
      <c r="A36" s="12" t="s">
        <v>62</v>
      </c>
      <c r="B36" s="13" t="s">
        <v>23</v>
      </c>
      <c r="C36" s="14">
        <v>46174</v>
      </c>
      <c r="D36" s="12" t="s">
        <v>97</v>
      </c>
      <c r="E36" s="15">
        <v>4011405000068</v>
      </c>
      <c r="F36" s="39" t="s">
        <v>64</v>
      </c>
      <c r="G36" s="17" t="s">
        <v>40</v>
      </c>
      <c r="H36" s="17" t="s">
        <v>65</v>
      </c>
      <c r="I36" s="19" t="s">
        <v>41</v>
      </c>
      <c r="J36" s="35"/>
      <c r="K36" s="19" t="s">
        <v>26</v>
      </c>
      <c r="L36" s="19">
        <v>0</v>
      </c>
      <c r="M36" s="35" t="s">
        <v>26</v>
      </c>
      <c r="N36" s="21"/>
    </row>
    <row r="37" spans="1:14" s="33" customFormat="1" ht="69.95" customHeight="1" x14ac:dyDescent="0.15">
      <c r="A37" s="12" t="s">
        <v>62</v>
      </c>
      <c r="B37" s="13" t="s">
        <v>23</v>
      </c>
      <c r="C37" s="14">
        <v>46174</v>
      </c>
      <c r="D37" s="12" t="s">
        <v>98</v>
      </c>
      <c r="E37" s="15">
        <v>4030005006218</v>
      </c>
      <c r="F37" s="39" t="s">
        <v>64</v>
      </c>
      <c r="G37" s="17" t="s">
        <v>40</v>
      </c>
      <c r="H37" s="17" t="s">
        <v>65</v>
      </c>
      <c r="I37" s="19" t="s">
        <v>41</v>
      </c>
      <c r="J37" s="35"/>
      <c r="K37" s="19" t="s">
        <v>26</v>
      </c>
      <c r="L37" s="19">
        <v>0</v>
      </c>
      <c r="M37" s="35" t="s">
        <v>26</v>
      </c>
      <c r="N37" s="21"/>
    </row>
    <row r="38" spans="1:14" s="33" customFormat="1" ht="69.95" customHeight="1" x14ac:dyDescent="0.15">
      <c r="A38" s="12" t="s">
        <v>62</v>
      </c>
      <c r="B38" s="13" t="s">
        <v>23</v>
      </c>
      <c r="C38" s="14">
        <v>46174</v>
      </c>
      <c r="D38" s="12" t="s">
        <v>99</v>
      </c>
      <c r="E38" s="15">
        <v>6040005003798</v>
      </c>
      <c r="F38" s="39" t="s">
        <v>64</v>
      </c>
      <c r="G38" s="17" t="s">
        <v>40</v>
      </c>
      <c r="H38" s="17" t="s">
        <v>65</v>
      </c>
      <c r="I38" s="19" t="s">
        <v>41</v>
      </c>
      <c r="J38" s="35"/>
      <c r="K38" s="19" t="s">
        <v>26</v>
      </c>
      <c r="L38" s="19">
        <v>0</v>
      </c>
      <c r="M38" s="35" t="s">
        <v>26</v>
      </c>
      <c r="N38" s="21"/>
    </row>
    <row r="39" spans="1:14" s="33" customFormat="1" ht="69.95" customHeight="1" x14ac:dyDescent="0.15">
      <c r="A39" s="12" t="s">
        <v>62</v>
      </c>
      <c r="B39" s="13" t="s">
        <v>23</v>
      </c>
      <c r="C39" s="14">
        <v>46174</v>
      </c>
      <c r="D39" s="12" t="s">
        <v>100</v>
      </c>
      <c r="E39" s="15">
        <v>3040005012397</v>
      </c>
      <c r="F39" s="39" t="s">
        <v>64</v>
      </c>
      <c r="G39" s="17" t="s">
        <v>40</v>
      </c>
      <c r="H39" s="17" t="s">
        <v>65</v>
      </c>
      <c r="I39" s="19" t="s">
        <v>41</v>
      </c>
      <c r="J39" s="35"/>
      <c r="K39" s="19" t="s">
        <v>26</v>
      </c>
      <c r="L39" s="19">
        <v>0</v>
      </c>
      <c r="M39" s="35" t="s">
        <v>26</v>
      </c>
      <c r="N39" s="21"/>
    </row>
    <row r="40" spans="1:14" s="33" customFormat="1" ht="69.95" customHeight="1" x14ac:dyDescent="0.15">
      <c r="A40" s="12" t="s">
        <v>62</v>
      </c>
      <c r="B40" s="13" t="s">
        <v>23</v>
      </c>
      <c r="C40" s="14">
        <v>46174</v>
      </c>
      <c r="D40" s="12" t="s">
        <v>101</v>
      </c>
      <c r="E40" s="15">
        <v>4010505000647</v>
      </c>
      <c r="F40" s="39" t="s">
        <v>64</v>
      </c>
      <c r="G40" s="17" t="s">
        <v>40</v>
      </c>
      <c r="H40" s="17" t="s">
        <v>65</v>
      </c>
      <c r="I40" s="19" t="s">
        <v>41</v>
      </c>
      <c r="J40" s="35"/>
      <c r="K40" s="19" t="s">
        <v>26</v>
      </c>
      <c r="L40" s="19">
        <v>0</v>
      </c>
      <c r="M40" s="35" t="s">
        <v>26</v>
      </c>
      <c r="N40" s="21"/>
    </row>
    <row r="41" spans="1:14" s="33" customFormat="1" ht="69.95" customHeight="1" x14ac:dyDescent="0.15">
      <c r="A41" s="12" t="s">
        <v>62</v>
      </c>
      <c r="B41" s="13" t="s">
        <v>23</v>
      </c>
      <c r="C41" s="14">
        <v>46174</v>
      </c>
      <c r="D41" s="12" t="s">
        <v>102</v>
      </c>
      <c r="E41" s="15">
        <v>9060005001038</v>
      </c>
      <c r="F41" s="39" t="s">
        <v>64</v>
      </c>
      <c r="G41" s="17" t="s">
        <v>40</v>
      </c>
      <c r="H41" s="17" t="s">
        <v>65</v>
      </c>
      <c r="I41" s="19" t="s">
        <v>41</v>
      </c>
      <c r="J41" s="35"/>
      <c r="K41" s="19" t="s">
        <v>66</v>
      </c>
      <c r="L41" s="19" t="s">
        <v>67</v>
      </c>
      <c r="M41" s="35" t="s">
        <v>26</v>
      </c>
      <c r="N41" s="21"/>
    </row>
  </sheetData>
  <mergeCells count="13">
    <mergeCell ref="J4:J5"/>
    <mergeCell ref="K4:M4"/>
    <mergeCell ref="N4:N5"/>
    <mergeCell ref="A1:N1"/>
    <mergeCell ref="A4:A5"/>
    <mergeCell ref="B4:B5"/>
    <mergeCell ref="C4:C5"/>
    <mergeCell ref="D4:D5"/>
    <mergeCell ref="E4:E5"/>
    <mergeCell ref="F4:F5"/>
    <mergeCell ref="G4:G5"/>
    <mergeCell ref="H4:H5"/>
    <mergeCell ref="I4:I5"/>
  </mergeCells>
  <phoneticPr fontId="3"/>
  <dataValidations count="2">
    <dataValidation imeMode="halfAlpha" allowBlank="1" showInputMessage="1" showErrorMessage="1" errorTitle="参考" error="半角数字で入力して下さい。" promptTitle="入力方法" prompt="半角数字で入力して下さい。" sqref="G6:H41" xr:uid="{EA81F408-11E8-4599-A9BB-7987C35010B1}"/>
    <dataValidation operator="greaterThanOrEqual" allowBlank="1" showInputMessage="1" showErrorMessage="1" errorTitle="注意" error="プルダウンメニューから選択して下さい_x000a_" sqref="F6:F41" xr:uid="{8C5FFA7C-7800-48FD-9F6E-9E5D4C118128}"/>
  </dataValidations>
  <printOptions horizontalCentered="1"/>
  <pageMargins left="0.43307086614173229" right="0.19685039370078741" top="0.94488188976377963" bottom="0.43307086614173229" header="0.35433070866141736" footer="0.31496062992125984"/>
  <pageSetup paperSize="9" scale="68" orientation="landscape" blackAndWhite="1"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別紙様式１</vt:lpstr>
      <vt:lpstr>別紙様式２</vt:lpstr>
      <vt:lpstr>別紙様式３</vt:lpstr>
      <vt:lpstr>別紙様式４</vt:lpstr>
      <vt:lpstr>別紙様式１!Print_Area</vt:lpstr>
      <vt:lpstr>別紙様式２!Print_Area</vt:lpstr>
      <vt:lpstr>別紙様式３!Print_Area</vt:lpstr>
      <vt:lpstr>別紙様式４!Print_Area</vt:lpstr>
      <vt:lpstr>別紙様式４!Print_Titles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2026-08-07T03:14:54Z</cp:lastPrinted>
  <dcterms:created xsi:type="dcterms:W3CDTF">2026-08-05T06:29:26Z</dcterms:created>
  <dcterms:modified xsi:type="dcterms:W3CDTF">2026-08-07T03:15:04Z</dcterms:modified>
</cp:coreProperties>
</file>