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DA126F7E-DAC7-4E2A-9628-523CEB59EA76}" xr6:coauthVersionLast="47" xr6:coauthVersionMax="47" xr10:uidLastSave="{00000000-0000-0000-0000-000000000000}"/>
  <bookViews>
    <workbookView xWindow="-2892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別紙様式３!$B$1:$N$14</definedName>
    <definedName name="_xlnm.Print_Area" localSheetId="3">別紙様式４!$B$1:$O$10</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6" i="5"/>
  <c r="G96" i="5"/>
  <c r="M96" i="5"/>
  <c r="E96" i="5"/>
  <c r="L96" i="5"/>
  <c r="D96" i="5"/>
  <c r="K96" i="5"/>
  <c r="C96" i="5"/>
  <c r="J96" i="5"/>
  <c r="B96" i="5"/>
  <c r="F96" i="5"/>
  <c r="N96" i="5"/>
  <c r="I96"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3" i="5"/>
  <c r="E103" i="5"/>
  <c r="L103" i="5"/>
  <c r="D103" i="5"/>
  <c r="J103" i="5"/>
  <c r="B103" i="5"/>
  <c r="I103" i="5"/>
  <c r="H103" i="5"/>
  <c r="G103" i="5"/>
  <c r="N103" i="5"/>
  <c r="K103" i="5"/>
  <c r="F103" i="5"/>
  <c r="C103"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K101" i="3"/>
  <c r="C101" i="3"/>
  <c r="J101" i="3"/>
  <c r="B101" i="3"/>
  <c r="H101" i="3"/>
  <c r="N101" i="3"/>
  <c r="F101" i="3"/>
  <c r="M101" i="3"/>
  <c r="I101" i="3"/>
  <c r="G101" i="3"/>
  <c r="E101" i="3"/>
  <c r="D101" i="3"/>
  <c r="L101" i="3"/>
  <c r="P17" i="4"/>
  <c r="K97" i="5"/>
  <c r="C97" i="5"/>
  <c r="J97" i="5"/>
  <c r="B97" i="5"/>
  <c r="H97" i="5"/>
  <c r="G97" i="5"/>
  <c r="N97" i="5"/>
  <c r="F97" i="5"/>
  <c r="M97" i="5"/>
  <c r="E97" i="5"/>
  <c r="I97" i="5"/>
  <c r="D97" i="5"/>
  <c r="L97"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5" i="5"/>
  <c r="E95" i="5"/>
  <c r="L95" i="5"/>
  <c r="D95" i="5"/>
  <c r="J95" i="5"/>
  <c r="B95" i="5"/>
  <c r="I95" i="5"/>
  <c r="H95" i="5"/>
  <c r="G95" i="5"/>
  <c r="N95" i="5"/>
  <c r="C95" i="5"/>
  <c r="K95" i="5"/>
  <c r="F95" i="5"/>
  <c r="I99" i="5"/>
  <c r="H99" i="5"/>
  <c r="N99" i="5"/>
  <c r="F99" i="5"/>
  <c r="M99" i="5"/>
  <c r="E99" i="5"/>
  <c r="L99" i="5"/>
  <c r="D99" i="5"/>
  <c r="K99" i="5"/>
  <c r="C99" i="5"/>
  <c r="J99" i="5"/>
  <c r="G99" i="5"/>
  <c r="B99"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1" i="5"/>
  <c r="N101" i="5"/>
  <c r="F101" i="5"/>
  <c r="L101" i="5"/>
  <c r="D101" i="5"/>
  <c r="K101" i="5"/>
  <c r="C101" i="5"/>
  <c r="J101" i="5"/>
  <c r="B101" i="5"/>
  <c r="I101" i="5"/>
  <c r="E101" i="5"/>
  <c r="M101" i="5"/>
  <c r="H101"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<sst xmlns="http://schemas.openxmlformats.org/spreadsheetml/2006/main" count="297" uniqueCount="85">
  <si>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</si>
  <si>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</si>
  <si>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</si>
  <si>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</si>
  <si>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</si>
  <si>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</si>
  <si>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</si>
  <si>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</si>
  <si>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</si>
  <si>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</si>
  <si>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</si>
  <si>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</si>
  <si>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</si>
  <si>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</si>
  <si>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</si>
  <si>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</si>
  <si>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</si>
  <si>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</si>
  <si>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</si>
  <si>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</si>
  <si>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</si>
  <si>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</si>
  <si>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</si>
  <si>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</si>
  <si>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</si>
  <si>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</si>
  <si>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</si>
  <si>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</si>
  <si>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</si>
  <si>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</si>
  <si>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</si>
  <si>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</si>
  <si>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</si>
  <si>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</si>
  <si>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</si>
  <si>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</si>
  <si>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</si>
  <si>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九段第3合同庁舎鍵管理装置整備　一式</t>
  </si>
  <si>
    <t>支出負担行為担当官
東京税関総務部長
松田　真吾
東京都江東区青海２－７－１１
ほか７官署等</t>
  </si>
  <si>
    <t>ＮＥＣネッツエスアイ株式会社
東京都港区芝浦３－９－１４</t>
  </si>
  <si>
    <t>一般競争入札において入札者がいない又は再度の入札を実施しても、落札者となるべき者がいないことから、会計法第29条の３第５項及び予決令第99条の２に該当するため。</t>
  </si>
  <si>
    <t>他官署で調達手続きを実施のため</t>
  </si>
  <si>
    <t>－</t>
  </si>
  <si>
    <t>分担契約</t>
  </si>
  <si>
    <t>東京港湾合同庁舎入退館システムセンター装置更新　一式</t>
  </si>
  <si>
    <t>支出負担行為担当官
東京税関総務部長
松田　真吾
東京都江東区青海２－７－１１
ほか６官署</t>
  </si>
  <si>
    <t>株式会社ＮＴＴデータ・アイ
東京都新宿区揚場町１－１８</t>
  </si>
  <si>
    <t>一般競争入札</t>
  </si>
  <si>
    <t>同種の他の契約の予定価格を類推されるおそれがあるため公表しない</t>
  </si>
  <si>
    <t>デジタル・フォレンジック用機器等の調達　一式</t>
  </si>
  <si>
    <t>支出負担行為担当官
東京税関総務部長
松田　真吾
東京都江東区青海２－７－１１</t>
  </si>
  <si>
    <t>富士電機ＩＴソリューション株式会社
東京都千代田区外神田６－１５－１２</t>
  </si>
  <si>
    <t>令和7年度 税関職員用制服の調達　　男性上衣　1,018着ほか3品目</t>
  </si>
  <si>
    <t>株式会社カンセン
東京都中央区日本橋中洲６－１３</t>
  </si>
  <si>
    <t>令和7年度　税関職員用合服シャツの調達　男性シャツ　1,527着ほか1品目</t>
  </si>
  <si>
    <t>株式会社ケーエムシー
東京都渋谷区東１－２６－３０</t>
  </si>
  <si>
    <t>令和7年度　税関職員用盛夏服シャツの調達　男性シャツ長袖　509着ほか3品目</t>
  </si>
  <si>
    <t>株式会社ジャスカ
岡山県倉敷市児島下の町９－２－２５</t>
  </si>
  <si>
    <t>令和7年度中性能フィルター等の調達
塩害防止フィルター60枚　他
19品目</t>
  </si>
  <si>
    <t>支出負担行為担当官代理
東京税関総務部次長
内藤　保
東京都江東区青海２－７－１１
ほか７官署</t>
  </si>
  <si>
    <t>ノイロ空調企画株式会社
大阪府東大阪市荒川３－１９－１３</t>
  </si>
  <si>
    <t>4,291,320円
(A)</t>
  </si>
  <si>
    <t>43.3%
(B/A×100)</t>
  </si>
  <si>
    <t>第4次通関情報総合判定システム（第4次CIS）のデータ消去及び機器撤去　一式</t>
  </si>
  <si>
    <t>ＦＩＣＴ株式会社
長野県長野市大字北尾張部３６</t>
  </si>
  <si>
    <t>図書「関税率表解説追録第48号」ほかの購入
関税率表解説追録第48号　1,782冊　ほか1品目</t>
  </si>
  <si>
    <t>支出負担行為担当官
東京税関総務部長
松田　真吾
東京都江東区青海２－７－１１
ほか１官署</t>
  </si>
  <si>
    <t>有限会社愛知県第一官報販売所
愛知県名古屋市中区丸の内３－２２－７</t>
  </si>
  <si>
    <t>7,049,361円
(A)</t>
  </si>
  <si>
    <t>77.4%
(B/A×100)</t>
  </si>
  <si>
    <t>社屋状況等調査業務委託　一式</t>
  </si>
  <si>
    <t>株式会社マーケティング・コア
東京都渋谷区恵比寿南１－４－２</t>
  </si>
  <si>
    <t>分担契約
契約総額1,600,658円（B)</t>
    <rPh sb="5" eb="7">
      <t>ケイヤク</t>
    </rPh>
    <rPh sb="7" eb="9">
      <t>ソウガク</t>
    </rPh>
    <rPh sb="18" eb="19">
      <t>エン</t>
    </rPh>
    <phoneticPr fontId="3"/>
  </si>
  <si>
    <t>分担契約
契約総額5,457,559円（B)</t>
    <phoneticPr fontId="3"/>
  </si>
  <si>
    <t>埠頭監視カメラシステムの機器移設　一式</t>
  </si>
  <si>
    <t>三菱重工マシナリーテクノロジー株式会社
広島県広島市西区観音新町４－６－２２</t>
  </si>
  <si>
    <t>公募を実施した結果、業務履行可能な者が契約相手方しかなく競争を許さないことから会計法第29条の３第４項に該当するため。</t>
  </si>
  <si>
    <t>Microsoft 365 Copilot導入に向けた環境構築及びアドオンライセンスの追加　一式</t>
  </si>
  <si>
    <t>ＮＴＴドコモビジネス株式会社
東京都千代田区大手町２－３－１</t>
  </si>
  <si>
    <t>令和7年度放射性物質検知装置の点検、校正等　一式</t>
  </si>
  <si>
    <t>ポニー工業株式会社
大阪府大阪市中央区南船場３－３－２７</t>
  </si>
  <si>
    <t>コンテナ貨物大型X線検査装置の賃貸借
令和8年1月23日から令和8年7月31日まで</t>
  </si>
  <si>
    <t>イービストレード株式会社
東京都千代田区神田多町２－１</t>
  </si>
  <si>
    <t>埠頭監視カメラシステム随時保守業務　一式</t>
  </si>
  <si>
    <t>ＮＥＣネクサソリューションズ株式会社
東京都港区芝３－２３－１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</si>
</sst>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1624965</xdr:colOff>
      <xdr:row>5</xdr:row>
      <xdr:rowOff>106680</xdr:rowOff>
    </xdr:from>
    <xdr:to>
      <xdr:col>7</xdr:col>
      <xdr:colOff>960114</xdr:colOff>
      <xdr:row>5</xdr:row>
      <xdr:rowOff>750570</xdr:rowOff>
    </xdr:to>
    <xdr:sp macro="" textlink="">
      <xdr:nvSpPr>
        <xdr:cNvPr id="2" name="テキスト ボックス 1">
          <a:extLst>
            <a:ext uri="{FF2B5EF4-FFF2-40B4-BE49-F238E27FC236}">
              <a16:creationId xmlns:a16="http://schemas.microsoft.com/office/drawing/2014/main" id="{E7E2F34B-F3AE-414D-83FD-278161297BBF}"/>
            </a:ext>
          </a:extLst>
        </xdr:cNvPr>
        <xdr:cNvSpPr txBox="1"/>
      </xdr:nvSpPr>
      <xdr:spPr>
        <a:xfrm>
          <a:off x="4463415" y="1535430"/>
          <a:ext cx="6202674"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Normal="100" zoomScaleSheetLayoutView="100" workbookViewId="0">
      <selection activeCell="B6" sqref="B6"/>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c r="C6" s="1"/>
      <c r="D6" s="15"/>
      <c r="E6" s="14"/>
      <c r="F6" s="16"/>
      <c r="G6" s="17"/>
      <c r="H6" s="18"/>
      <c r="I6" s="18"/>
      <c r="J6" s="19"/>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B6" sqref="B6"/>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129.6" customHeight="1" x14ac:dyDescent="0.2">
      <c r="A6" s="13"/>
      <c r="B6" s="14" t="s">
        <v>37</v>
      </c>
      <c r="C6" s="1" t="s">
        <v>38</v>
      </c>
      <c r="D6" s="45">
        <v>45945</v>
      </c>
      <c r="E6" s="14" t="s">
        <v>39</v>
      </c>
      <c r="F6" s="16">
        <v>6010001135680</v>
      </c>
      <c r="G6" s="17" t="s">
        <v>40</v>
      </c>
      <c r="H6" s="18" t="s">
        <v>41</v>
      </c>
      <c r="I6" s="18">
        <v>131409</v>
      </c>
      <c r="J6" s="20" t="s">
        <v>42</v>
      </c>
      <c r="K6" s="34"/>
      <c r="L6" s="20" t="s">
        <v>36</v>
      </c>
      <c r="M6" s="20">
        <v>0</v>
      </c>
      <c r="N6" s="21" t="s">
        <v>36</v>
      </c>
      <c r="O6" s="22" t="s">
        <v>43</v>
      </c>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6" orientation="landscape" r:id="rId1"/>
  <headerFooter alignWithMargins="0"/>
  <rowBreaks count="1" manualBreakCount="1">
    <brk id="13"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8"/>
  <sheetViews>
    <sheetView showZeros="0" view="pageBreakPreview" zoomScale="85" zoomScaleNormal="100" zoomScaleSheetLayoutView="85" workbookViewId="0">
      <selection activeCell="D12" sqref="D12"/>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8.21875" style="24" customWidth="1"/>
    <col min="15" max="15" width="11.21875" style="24" customWidth="1"/>
    <col min="16"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44</v>
      </c>
      <c r="C6" s="1" t="s">
        <v>45</v>
      </c>
      <c r="D6" s="40">
        <v>45936</v>
      </c>
      <c r="E6" s="14" t="s">
        <v>46</v>
      </c>
      <c r="F6" s="16">
        <v>2011101056358</v>
      </c>
      <c r="G6" s="17" t="s">
        <v>47</v>
      </c>
      <c r="H6" s="18" t="s">
        <v>48</v>
      </c>
      <c r="I6" s="18">
        <v>16683480</v>
      </c>
      <c r="J6" s="19" t="s">
        <v>42</v>
      </c>
      <c r="K6" s="20" t="s">
        <v>36</v>
      </c>
      <c r="L6" s="20">
        <v>0</v>
      </c>
      <c r="M6" s="21" t="s">
        <v>36</v>
      </c>
      <c r="N6" s="22" t="s">
        <v>43</v>
      </c>
    </row>
    <row r="7" spans="1:14" s="32" customFormat="1" ht="69.900000000000006" customHeight="1" x14ac:dyDescent="0.2">
      <c r="A7" s="46"/>
      <c r="B7" s="14" t="s">
        <v>49</v>
      </c>
      <c r="C7" s="1" t="s">
        <v>50</v>
      </c>
      <c r="D7" s="40">
        <v>45939</v>
      </c>
      <c r="E7" s="14" t="s">
        <v>51</v>
      </c>
      <c r="F7" s="16">
        <v>9010001087242</v>
      </c>
      <c r="G7" s="17" t="s">
        <v>47</v>
      </c>
      <c r="H7" s="18" t="s">
        <v>48</v>
      </c>
      <c r="I7" s="18">
        <v>17902500</v>
      </c>
      <c r="J7" s="19" t="s">
        <v>42</v>
      </c>
      <c r="K7" s="20" t="s">
        <v>36</v>
      </c>
      <c r="L7" s="20">
        <v>0</v>
      </c>
      <c r="M7" s="21" t="s">
        <v>36</v>
      </c>
      <c r="N7" s="22"/>
    </row>
    <row r="8" spans="1:14" s="32" customFormat="1" ht="69.900000000000006" customHeight="1" x14ac:dyDescent="0.2">
      <c r="A8" s="46"/>
      <c r="B8" s="14" t="s">
        <v>52</v>
      </c>
      <c r="C8" s="1" t="s">
        <v>50</v>
      </c>
      <c r="D8" s="40">
        <v>45940</v>
      </c>
      <c r="E8" s="14" t="s">
        <v>53</v>
      </c>
      <c r="F8" s="16">
        <v>8010001040301</v>
      </c>
      <c r="G8" s="17" t="s">
        <v>47</v>
      </c>
      <c r="H8" s="18">
        <v>92048836</v>
      </c>
      <c r="I8" s="18">
        <v>72852736</v>
      </c>
      <c r="J8" s="19">
        <v>0.79100000000000004</v>
      </c>
      <c r="K8" s="20" t="s">
        <v>36</v>
      </c>
      <c r="L8" s="20">
        <v>0</v>
      </c>
      <c r="M8" s="21" t="s">
        <v>36</v>
      </c>
      <c r="N8" s="22"/>
    </row>
    <row r="9" spans="1:14" s="32" customFormat="1" ht="69.900000000000006" customHeight="1" x14ac:dyDescent="0.2">
      <c r="A9" s="46"/>
      <c r="B9" s="14" t="s">
        <v>54</v>
      </c>
      <c r="C9" s="1" t="s">
        <v>50</v>
      </c>
      <c r="D9" s="40">
        <v>45940</v>
      </c>
      <c r="E9" s="14" t="s">
        <v>55</v>
      </c>
      <c r="F9" s="16">
        <v>9011001064974</v>
      </c>
      <c r="G9" s="17" t="s">
        <v>47</v>
      </c>
      <c r="H9" s="18">
        <v>32272680</v>
      </c>
      <c r="I9" s="18">
        <v>24956910</v>
      </c>
      <c r="J9" s="19">
        <v>0.77300000000000002</v>
      </c>
      <c r="K9" s="20" t="s">
        <v>36</v>
      </c>
      <c r="L9" s="20">
        <v>0</v>
      </c>
      <c r="M9" s="21" t="s">
        <v>36</v>
      </c>
      <c r="N9" s="22"/>
    </row>
    <row r="10" spans="1:14" s="32" customFormat="1" ht="69.900000000000006" customHeight="1" x14ac:dyDescent="0.2">
      <c r="A10" s="46"/>
      <c r="B10" s="14" t="s">
        <v>56</v>
      </c>
      <c r="C10" s="1" t="s">
        <v>50</v>
      </c>
      <c r="D10" s="40">
        <v>45940</v>
      </c>
      <c r="E10" s="14" t="s">
        <v>57</v>
      </c>
      <c r="F10" s="16">
        <v>6260001013671</v>
      </c>
      <c r="G10" s="17" t="s">
        <v>47</v>
      </c>
      <c r="H10" s="18">
        <v>33856845</v>
      </c>
      <c r="I10" s="18">
        <v>26279616</v>
      </c>
      <c r="J10" s="19">
        <v>0.77600000000000002</v>
      </c>
      <c r="K10" s="20" t="s">
        <v>36</v>
      </c>
      <c r="L10" s="20">
        <v>0</v>
      </c>
      <c r="M10" s="21" t="s">
        <v>36</v>
      </c>
      <c r="N10" s="22"/>
    </row>
    <row r="11" spans="1:14" s="32" customFormat="1" ht="69.900000000000006" customHeight="1" x14ac:dyDescent="0.2">
      <c r="A11" s="46"/>
      <c r="B11" s="14" t="s">
        <v>58</v>
      </c>
      <c r="C11" s="1" t="s">
        <v>59</v>
      </c>
      <c r="D11" s="40">
        <v>45947</v>
      </c>
      <c r="E11" s="14" t="s">
        <v>60</v>
      </c>
      <c r="F11" s="16">
        <v>5122001005829</v>
      </c>
      <c r="G11" s="17" t="s">
        <v>47</v>
      </c>
      <c r="H11" s="18" t="s">
        <v>61</v>
      </c>
      <c r="I11" s="18">
        <v>1600658</v>
      </c>
      <c r="J11" s="19" t="s">
        <v>62</v>
      </c>
      <c r="K11" s="20" t="s">
        <v>36</v>
      </c>
      <c r="L11" s="20">
        <v>0</v>
      </c>
      <c r="M11" s="21" t="s">
        <v>36</v>
      </c>
      <c r="N11" s="22" t="s">
        <v>72</v>
      </c>
    </row>
    <row r="12" spans="1:14" s="32" customFormat="1" ht="69.900000000000006" customHeight="1" x14ac:dyDescent="0.2">
      <c r="A12" s="46"/>
      <c r="B12" s="14" t="s">
        <v>63</v>
      </c>
      <c r="C12" s="1" t="s">
        <v>50</v>
      </c>
      <c r="D12" s="40">
        <v>45950</v>
      </c>
      <c r="E12" s="14" t="s">
        <v>64</v>
      </c>
      <c r="F12" s="16">
        <v>9020001075667</v>
      </c>
      <c r="G12" s="17" t="s">
        <v>47</v>
      </c>
      <c r="H12" s="18">
        <v>17578000</v>
      </c>
      <c r="I12" s="18">
        <v>5049000</v>
      </c>
      <c r="J12" s="19">
        <v>0.28699999999999998</v>
      </c>
      <c r="K12" s="20" t="s">
        <v>36</v>
      </c>
      <c r="L12" s="20">
        <v>0</v>
      </c>
      <c r="M12" s="21" t="s">
        <v>36</v>
      </c>
      <c r="N12" s="22"/>
    </row>
    <row r="13" spans="1:14" s="32" customFormat="1" ht="69.900000000000006" customHeight="1" x14ac:dyDescent="0.2">
      <c r="A13" s="46"/>
      <c r="B13" s="14" t="s">
        <v>65</v>
      </c>
      <c r="C13" s="1" t="s">
        <v>66</v>
      </c>
      <c r="D13" s="40">
        <v>45953</v>
      </c>
      <c r="E13" s="14" t="s">
        <v>67</v>
      </c>
      <c r="F13" s="16">
        <v>4180002029909</v>
      </c>
      <c r="G13" s="17" t="s">
        <v>47</v>
      </c>
      <c r="H13" s="18" t="s">
        <v>68</v>
      </c>
      <c r="I13" s="18">
        <v>5315094</v>
      </c>
      <c r="J13" s="19" t="s">
        <v>69</v>
      </c>
      <c r="K13" s="20" t="s">
        <v>36</v>
      </c>
      <c r="L13" s="20">
        <v>0</v>
      </c>
      <c r="M13" s="21" t="s">
        <v>36</v>
      </c>
      <c r="N13" s="22" t="s">
        <v>73</v>
      </c>
    </row>
    <row r="14" spans="1:14" s="32" customFormat="1" ht="69.900000000000006" customHeight="1" x14ac:dyDescent="0.2">
      <c r="A14" s="46"/>
      <c r="B14" s="14" t="s">
        <v>70</v>
      </c>
      <c r="C14" s="1" t="s">
        <v>50</v>
      </c>
      <c r="D14" s="40">
        <v>45961</v>
      </c>
      <c r="E14" s="14" t="s">
        <v>71</v>
      </c>
      <c r="F14" s="16">
        <v>4011001021880</v>
      </c>
      <c r="G14" s="17" t="s">
        <v>47</v>
      </c>
      <c r="H14" s="18" t="s">
        <v>48</v>
      </c>
      <c r="I14" s="18">
        <v>2750000</v>
      </c>
      <c r="J14" s="19" t="s">
        <v>42</v>
      </c>
      <c r="K14" s="20" t="s">
        <v>36</v>
      </c>
      <c r="L14" s="20">
        <v>0</v>
      </c>
      <c r="M14" s="21" t="s">
        <v>36</v>
      </c>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row r="106" spans="1:16" ht="69.900000000000006" customHeight="1" x14ac:dyDescent="0.2"/>
    <row r="107" spans="1:16" ht="69.900000000000006" customHeight="1" x14ac:dyDescent="0.2"/>
    <row r="108"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200-000000000000}"/>
    <dataValidation imeMode="halfAlpha" allowBlank="1" showInputMessage="1" showErrorMessage="1" errorTitle="参考" error="半角数字で入力して下さい。" promptTitle="入力方法" prompt="半角数字で入力して下さい。" sqref="H6:J104"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B6" sqref="B6:B10"/>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t="s">
        <v>74</v>
      </c>
      <c r="C6" s="1" t="s">
        <v>50</v>
      </c>
      <c r="D6" s="15">
        <v>45937</v>
      </c>
      <c r="E6" s="14" t="s">
        <v>75</v>
      </c>
      <c r="F6" s="16">
        <v>5240001001530</v>
      </c>
      <c r="G6" s="33" t="s">
        <v>76</v>
      </c>
      <c r="H6" s="18" t="s">
        <v>48</v>
      </c>
      <c r="I6" s="18">
        <v>51854000</v>
      </c>
      <c r="J6" s="20" t="s">
        <v>42</v>
      </c>
      <c r="K6" s="34"/>
      <c r="L6" s="20" t="s">
        <v>36</v>
      </c>
      <c r="M6" s="20">
        <v>0</v>
      </c>
      <c r="N6" s="34" t="s">
        <v>36</v>
      </c>
      <c r="O6" s="22"/>
    </row>
    <row r="7" spans="1:15" s="32" customFormat="1" ht="76.2" customHeight="1" x14ac:dyDescent="0.2">
      <c r="A7" s="46"/>
      <c r="B7" s="14" t="s">
        <v>77</v>
      </c>
      <c r="C7" s="1" t="s">
        <v>50</v>
      </c>
      <c r="D7" s="15">
        <v>45938</v>
      </c>
      <c r="E7" s="14" t="s">
        <v>78</v>
      </c>
      <c r="F7" s="16">
        <v>7010001064648</v>
      </c>
      <c r="G7" s="33" t="s">
        <v>76</v>
      </c>
      <c r="H7" s="18" t="s">
        <v>48</v>
      </c>
      <c r="I7" s="18">
        <v>2891339</v>
      </c>
      <c r="J7" s="20" t="s">
        <v>42</v>
      </c>
      <c r="K7" s="34"/>
      <c r="L7" s="20" t="s">
        <v>36</v>
      </c>
      <c r="M7" s="20">
        <v>0</v>
      </c>
      <c r="N7" s="34" t="s">
        <v>36</v>
      </c>
      <c r="O7" s="22"/>
    </row>
    <row r="8" spans="1:15" s="32" customFormat="1" ht="78.599999999999994" customHeight="1" x14ac:dyDescent="0.2">
      <c r="A8" s="46"/>
      <c r="B8" s="14" t="s">
        <v>79</v>
      </c>
      <c r="C8" s="1" t="s">
        <v>50</v>
      </c>
      <c r="D8" s="15">
        <v>45957</v>
      </c>
      <c r="E8" s="14" t="s">
        <v>80</v>
      </c>
      <c r="F8" s="16">
        <v>7120001089337</v>
      </c>
      <c r="G8" s="33" t="s">
        <v>76</v>
      </c>
      <c r="H8" s="18" t="s">
        <v>48</v>
      </c>
      <c r="I8" s="18">
        <v>9867000</v>
      </c>
      <c r="J8" s="20" t="s">
        <v>42</v>
      </c>
      <c r="K8" s="34"/>
      <c r="L8" s="20" t="s">
        <v>36</v>
      </c>
      <c r="M8" s="20">
        <v>0</v>
      </c>
      <c r="N8" s="34" t="s">
        <v>36</v>
      </c>
      <c r="O8" s="22"/>
    </row>
    <row r="9" spans="1:15" s="32" customFormat="1" ht="67.2" customHeight="1" x14ac:dyDescent="0.2">
      <c r="A9" s="46"/>
      <c r="B9" s="14" t="s">
        <v>81</v>
      </c>
      <c r="C9" s="1" t="s">
        <v>50</v>
      </c>
      <c r="D9" s="15">
        <v>45957</v>
      </c>
      <c r="E9" s="14" t="s">
        <v>82</v>
      </c>
      <c r="F9" s="16">
        <v>6010001068278</v>
      </c>
      <c r="G9" s="33" t="s">
        <v>76</v>
      </c>
      <c r="H9" s="18" t="s">
        <v>48</v>
      </c>
      <c r="I9" s="18">
        <v>62615040</v>
      </c>
      <c r="J9" s="20" t="s">
        <v>42</v>
      </c>
      <c r="K9" s="34"/>
      <c r="L9" s="20" t="s">
        <v>36</v>
      </c>
      <c r="M9" s="20">
        <v>0</v>
      </c>
      <c r="N9" s="34" t="s">
        <v>36</v>
      </c>
      <c r="O9" s="22"/>
    </row>
    <row r="10" spans="1:15" s="32" customFormat="1" ht="59.4" customHeight="1" x14ac:dyDescent="0.2">
      <c r="A10" s="46"/>
      <c r="B10" s="14" t="s">
        <v>83</v>
      </c>
      <c r="C10" s="1" t="s">
        <v>50</v>
      </c>
      <c r="D10" s="15">
        <v>45961</v>
      </c>
      <c r="E10" s="14" t="s">
        <v>84</v>
      </c>
      <c r="F10" s="16">
        <v>7010401022924</v>
      </c>
      <c r="G10" s="33" t="s">
        <v>76</v>
      </c>
      <c r="H10" s="18" t="s">
        <v>48</v>
      </c>
      <c r="I10" s="18">
        <v>2190980</v>
      </c>
      <c r="J10" s="20" t="s">
        <v>42</v>
      </c>
      <c r="K10" s="34"/>
      <c r="L10" s="20" t="s">
        <v>36</v>
      </c>
      <c r="M10" s="20">
        <v>0</v>
      </c>
      <c r="N10" s="34" t="s">
        <v>36</v>
      </c>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2025-11-25T04:09:55Z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