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9132" windowHeight="3816" activeTab="2"/>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様式4!$B$4:$O$52</definedName>
    <definedName name="_xlnm.Print_Area" localSheetId="0">様式1!$B$1:$N$13</definedName>
    <definedName name="_xlnm.Print_Area" localSheetId="1">様式2!$B$1:$O$25</definedName>
    <definedName name="_xlnm.Print_Area" localSheetId="2">様式3!$B$1:$N$53</definedName>
    <definedName name="_xlnm.Print_Area" localSheetId="3">様式4!$B$1:$O$52</definedName>
    <definedName name="_xlnm.Print_Titles" localSheetId="2">様式3!$3:$4</definedName>
    <definedName name="_xlnm.Print_Titles" localSheetId="3">様式4!$3:$4</definedName>
    <definedName name="契約方式">[1]契約状況コード表!$B$5:$B$8</definedName>
  </definedNames>
  <calcPr calcId="162913"/>
</workbook>
</file>

<file path=xl/calcChain.xml><?xml version="1.0" encoding="utf-8"?>
<calcChain xmlns="http://schemas.openxmlformats.org/spreadsheetml/2006/main">
  <c r="J30" i="8" l="1"/>
  <c r="J31" i="8"/>
  <c r="J32" i="8"/>
  <c r="J33" i="8"/>
  <c r="J34" i="8"/>
  <c r="J35" i="8"/>
  <c r="J29" i="8"/>
</calcChain>
</file>

<file path=xl/sharedStrings.xml><?xml version="1.0" encoding="utf-8"?>
<sst xmlns="http://schemas.openxmlformats.org/spreadsheetml/2006/main" count="662" uniqueCount="309">
  <si>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</si>
  <si>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</si>
  <si>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</si>
  <si>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</si>
  <si>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</si>
  <si>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</si>
  <si>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</si>
  <si>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</si>
  <si>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</si>
  <si>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</si>
  <si>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</si>
  <si>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</si>
  <si>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</si>
  <si>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</si>
  <si>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</si>
  <si>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</si>
  <si>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</si>
  <si>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</si>
  <si>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</si>
  <si>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</si>
  <si>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</si>
  <si>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</si>
  <si>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</si>
  <si>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</si>
  <si>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</si>
  <si>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</si>
  <si>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</si>
  <si>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</si>
  <si>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</si>
  <si>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</si>
  <si>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</si>
  <si>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</si>
  <si>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</si>
  <si>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</si>
  <si>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</si>
  <si>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</si>
  <si>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</si>
  <si>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</si>
  <si>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</si>
  <si>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</si>
  <si>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</si>
  <si>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</si>
  <si>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</si>
  <si>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</si>
  <si>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</si>
  <si>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</si>
  <si>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門司税関北九州地区及び博多地区国際貨物検査センターにおける車両誘導業務
一式</t>
  </si>
  <si>
    <t>支出負担行為担当官
門司税関総務部長
川口　隆
福岡県北九州市門司区西海岸１－３－１０</t>
  </si>
  <si>
    <t>ロイヤル警備保障株式会社
福岡県北九州市八幡東区川淵町８－１</t>
  </si>
  <si>
    <t>一般競争入札</t>
  </si>
  <si>
    <t>同種の他の契約の予定価格を類推されるおそれがあるため公表しない</t>
  </si>
  <si>
    <t>－</t>
  </si>
  <si>
    <t>'＠1320円/件ほか</t>
  </si>
  <si>
    <t>＠1,307円/時間
ほか</t>
  </si>
  <si>
    <t>＠2,200円/日・式
ほか</t>
  </si>
  <si>
    <t>4010701000913
4010001124611</t>
  </si>
  <si>
    <t>官報公告掲載業務委託
1,258行</t>
  </si>
  <si>
    <t>独立行政法人国立印刷局
東京都港区虎ノ門２－２－５</t>
  </si>
  <si>
    <t>官報の編集、印刷及びこれらに付帯する事務は、内閣府より独立行政法人国立印刷局に委任されており、競争を許さないことから会計法第29条の３第４項に該当するため。</t>
  </si>
  <si>
    <t>＠847円/行</t>
  </si>
  <si>
    <t>監視取締業務における貨物検査補助業務等を行うための労働者派遣
平日業務486人日</t>
  </si>
  <si>
    <t>遠隔操作監視カメラシステムの賃貸借
1,112日・式ほか</t>
  </si>
  <si>
    <t>＠2,266円/時間</t>
  </si>
  <si>
    <t>コンテナ貨物大型Ｘ線検査装置借入（再リース）
令和5年4月1日から令和8年8月31日</t>
  </si>
  <si>
    <t>株式会社ＩＨＩ検査計測
東京都品川区南大井６－２５－３
株式会社ＩＨＩファイナンスサポート
東京都千代田区神田練塀町３</t>
    <rPh sb="49" eb="53">
      <t>チヨダク</t>
    </rPh>
    <rPh sb="53" eb="55">
      <t>カンダ</t>
    </rPh>
    <rPh sb="55" eb="56">
      <t>ネ</t>
    </rPh>
    <rPh sb="56" eb="57">
      <t>ヘイ</t>
    </rPh>
    <rPh sb="57" eb="58">
      <t>マチ</t>
    </rPh>
    <phoneticPr fontId="3"/>
  </si>
  <si>
    <t>門司税関監視艇燃料油（軽油）の購入
263,800リットル</t>
  </si>
  <si>
    <t>厳原税関支署監視艇用燃料油（軽油）の購入　
166,600リットル</t>
  </si>
  <si>
    <t>大分税関支署監視艇用燃料油（軽油）の購入　
192,300リットル</t>
  </si>
  <si>
    <t>監視艇ぶんご左舷主機修繕
一式</t>
    <rPh sb="13" eb="15">
      <t>イッシキ</t>
    </rPh>
    <phoneticPr fontId="3"/>
  </si>
  <si>
    <t>富永物産株式会社
東京都中央区日本橋本町３－６－２</t>
    <rPh sb="0" eb="8">
      <t>トミナガブッサンカブシキガイシャ</t>
    </rPh>
    <phoneticPr fontId="3"/>
  </si>
  <si>
    <t>株式会社宮本商店
福岡県北九州市門司区浜町２－２２－９０２</t>
  </si>
  <si>
    <t>鈴木石油株式会社
長崎県対馬市厳原町久田道１５７１</t>
    <rPh sb="0" eb="8">
      <t>スズキセキユカブシキガイシャ</t>
    </rPh>
    <rPh sb="9" eb="12">
      <t>ナガサキケン</t>
    </rPh>
    <rPh sb="12" eb="14">
      <t>ツシマ</t>
    </rPh>
    <rPh sb="14" eb="15">
      <t>シ</t>
    </rPh>
    <rPh sb="15" eb="18">
      <t>イヅハラマチ</t>
    </rPh>
    <rPh sb="18" eb="20">
      <t>クタ</t>
    </rPh>
    <rPh sb="20" eb="21">
      <t>ドウ</t>
    </rPh>
    <phoneticPr fontId="3"/>
  </si>
  <si>
    <t>株式会社アーク
大分県大分市新川西１－６－１２</t>
    <rPh sb="14" eb="16">
      <t>シンカワ</t>
    </rPh>
    <rPh sb="16" eb="17">
      <t>ニシ</t>
    </rPh>
    <phoneticPr fontId="3"/>
  </si>
  <si>
    <t>＠128.15円/
リットル</t>
    <rPh sb="7" eb="8">
      <t>エン</t>
    </rPh>
    <phoneticPr fontId="3"/>
  </si>
  <si>
    <t>＠128.70円/
リットル</t>
    <rPh sb="7" eb="8">
      <t>エン</t>
    </rPh>
    <phoneticPr fontId="3"/>
  </si>
  <si>
    <t>＠115.06円/
リットル</t>
    <rPh sb="7" eb="8">
      <t>エン</t>
    </rPh>
    <phoneticPr fontId="3"/>
  </si>
  <si>
    <t>4,840,000円</t>
    <rPh sb="9" eb="10">
      <t>エン</t>
    </rPh>
    <phoneticPr fontId="1"/>
  </si>
  <si>
    <t>単価契約
予定調達総額33,805,970円</t>
    <phoneticPr fontId="1"/>
  </si>
  <si>
    <t>単価契約
予定調達総額21,441,420円</t>
    <phoneticPr fontId="1"/>
  </si>
  <si>
    <t>単価契約
予定調達総額22,126,038円</t>
    <phoneticPr fontId="1"/>
  </si>
  <si>
    <t>監視艇用監視カメラシステム借入（再リース）（ひびき）
令和5年4月1日から令和6年3月31日</t>
  </si>
  <si>
    <t>監視艇用監視カメラシステム借入（再リース）（ぶんご）
令和5年4月1日から令和6年3月31日</t>
  </si>
  <si>
    <t>監視艇用監視カメラシステム借入（再リース）（つしま）
令和5年4月1日から令和6年3月31日</t>
  </si>
  <si>
    <t>海洋総合開発株式会社
東京都中央区京橋１ー１４ー４
東京センチュリー株式会社
東京都千代田区神田練塀町３</t>
  </si>
  <si>
    <t>9010001065116
6010401015821</t>
  </si>
  <si>
    <t>公募を行い、申込みのあった唯一の者と契約を締結するものであり、競争性のない随意契約によらざるを得ないことから、会計法第２９条の３第４項に該当するため</t>
  </si>
  <si>
    <t>同種の他の契約の予定価格を類推させるおそれがあるため公表しない</t>
  </si>
  <si>
    <t>支出負担行為担当官
門司税関総務部長
川口　隆
福岡県北九州市門司区西海岸１－３－１０</t>
    <phoneticPr fontId="1"/>
  </si>
  <si>
    <t>国際郵便物税関検査装置保守点検業務
一式</t>
    <rPh sb="18" eb="20">
      <t>イッシキ</t>
    </rPh>
    <phoneticPr fontId="1"/>
  </si>
  <si>
    <t>公募を実施した結果、業務履行可能な者が契約相手方しかなく競争を許さないことから会計法29条の３第４項に該当するため。</t>
    <phoneticPr fontId="1"/>
  </si>
  <si>
    <t>公募を実施した結果、業務履行可能な者が契約相手方しかなく競争を許さないことから会計法２９条の３第４項に該当するため。</t>
    <phoneticPr fontId="1"/>
  </si>
  <si>
    <t>同種の他の契約の予定価格を類推させるおそれがあるため公表しない</t>
    <phoneticPr fontId="1"/>
  </si>
  <si>
    <t>-</t>
    <phoneticPr fontId="1"/>
  </si>
  <si>
    <t>アジレント・テクノロジー社製ガスクロマトグラフ質量分析計保守業務委託
二式</t>
    <rPh sb="35" eb="36">
      <t>ニ</t>
    </rPh>
    <phoneticPr fontId="1"/>
  </si>
  <si>
    <t>新川電機株式会社北九州支店
福岡県北九州市八幡東区中央２－２３－２</t>
    <phoneticPr fontId="1"/>
  </si>
  <si>
    <t>門司港湾合同庁舎ほか2庁舎空調設備用自動制御機器保守管理業務委託
一式</t>
  </si>
  <si>
    <t>支出負担行為担当官
門司税関総務部長
川口　隆
福岡県北九州市門司区西海岸１－３－１０
ほか１１官署等</t>
  </si>
  <si>
    <t>門司税関田野浦出張所庁舎ほか3庁舎等維持管理業務委託
一式</t>
    <rPh sb="27" eb="29">
      <t>イッシキ</t>
    </rPh>
    <phoneticPr fontId="23"/>
  </si>
  <si>
    <t>支出負担行為担当官
門司税関総務部長
川口　隆
福岡県北九州市門司区西海岸１－３－１０
ほか１官署</t>
  </si>
  <si>
    <t>岩国港湾合同庁舎ほか２庁舎維持管理業務委託
一式</t>
  </si>
  <si>
    <t>支出負担行為担当官
門司税関総務部長
川口　隆
福岡県北九州市門司区西海岸１－３－１０
ほか６官署</t>
  </si>
  <si>
    <t>大分港湾合同庁舎ほか1庁舎維持管理業務委託
一式</t>
  </si>
  <si>
    <t>支出負担行為担当官
門司税関総務部長
川口　隆
福岡県北九州市門司区西海岸１－３－１０
ほか４官署</t>
    <rPh sb="19" eb="23">
      <t>カワグチ</t>
    </rPh>
    <phoneticPr fontId="3"/>
  </si>
  <si>
    <t>細島港湾合同庁舎維持管理業務委託
一式</t>
  </si>
  <si>
    <t>支出負担行為担当官
門司税関総務部長
川口　隆
福岡県北九州市門司区西海岸１－３－１０
ほか４官署</t>
  </si>
  <si>
    <t>アズビル株式会社ビルシステムカンパニー九州支店
福岡県福岡市博多区冷泉町２－１</t>
  </si>
  <si>
    <t>北九州ふよう株式会社
福岡県北九州市小倉北区浅野２－１４－１</t>
  </si>
  <si>
    <t>株式会社ビークルーエッセ
山口県周南市新地３－５－１８</t>
  </si>
  <si>
    <t>大分不動産管理株式会社
大分県大分市金池町１－５－７－２０５</t>
  </si>
  <si>
    <t>株式会社ファビルス
福岡県福岡市博多区博多駅前１－１－１</t>
  </si>
  <si>
    <t>分担契約
契約総額
3,696,000円</t>
    <rPh sb="0" eb="2">
      <t>ブンタン</t>
    </rPh>
    <rPh sb="2" eb="4">
      <t>ケイヤク</t>
    </rPh>
    <rPh sb="5" eb="7">
      <t>ケイヤク</t>
    </rPh>
    <rPh sb="7" eb="9">
      <t>ソウガク</t>
    </rPh>
    <rPh sb="19" eb="20">
      <t>エン</t>
    </rPh>
    <phoneticPr fontId="1"/>
  </si>
  <si>
    <t>分担契約
契約総額
3,663,000円</t>
    <rPh sb="0" eb="2">
      <t>ブンタン</t>
    </rPh>
    <rPh sb="2" eb="4">
      <t>ケイヤク</t>
    </rPh>
    <rPh sb="5" eb="7">
      <t>ケイヤク</t>
    </rPh>
    <rPh sb="7" eb="9">
      <t>ソウガク</t>
    </rPh>
    <rPh sb="19" eb="20">
      <t>エン</t>
    </rPh>
    <phoneticPr fontId="1"/>
  </si>
  <si>
    <t>分担契約
契約総額
3,870,900円</t>
    <rPh sb="0" eb="2">
      <t>ブンタン</t>
    </rPh>
    <rPh sb="2" eb="4">
      <t>ケイヤク</t>
    </rPh>
    <rPh sb="5" eb="7">
      <t>ケイヤク</t>
    </rPh>
    <rPh sb="7" eb="9">
      <t>ソウガク</t>
    </rPh>
    <rPh sb="19" eb="20">
      <t>エン</t>
    </rPh>
    <phoneticPr fontId="1"/>
  </si>
  <si>
    <t>分担契約
契約総額
2,425,500円</t>
    <rPh sb="0" eb="2">
      <t>ブンタン</t>
    </rPh>
    <rPh sb="2" eb="4">
      <t>ケイヤク</t>
    </rPh>
    <rPh sb="5" eb="7">
      <t>ケイヤク</t>
    </rPh>
    <rPh sb="7" eb="9">
      <t>ソウガク</t>
    </rPh>
    <rPh sb="19" eb="20">
      <t>エン</t>
    </rPh>
    <phoneticPr fontId="1"/>
  </si>
  <si>
    <t>分担契約
契約総額
2,035,000円</t>
    <rPh sb="0" eb="2">
      <t>ブンタン</t>
    </rPh>
    <rPh sb="2" eb="4">
      <t>ケイヤク</t>
    </rPh>
    <rPh sb="5" eb="7">
      <t>ケイヤク</t>
    </rPh>
    <rPh sb="7" eb="9">
      <t>ソウガク</t>
    </rPh>
    <rPh sb="19" eb="20">
      <t>エン</t>
    </rPh>
    <phoneticPr fontId="1"/>
  </si>
  <si>
    <t>福岡空港税関支署庁舎（一）旅具検査場南側エスカレーター部品取替修繕</t>
    <phoneticPr fontId="1"/>
  </si>
  <si>
    <t>株式会社ミカサ
福岡県福岡市博多区博多駅東１－１６－１４</t>
    <rPh sb="0" eb="4">
      <t>カブシキガイシャ</t>
    </rPh>
    <rPh sb="8" eb="11">
      <t>フクオカケン</t>
    </rPh>
    <rPh sb="11" eb="14">
      <t>フクオカシ</t>
    </rPh>
    <rPh sb="14" eb="17">
      <t>ハカタク</t>
    </rPh>
    <rPh sb="17" eb="19">
      <t>ハカタ</t>
    </rPh>
    <rPh sb="19" eb="20">
      <t>エキ</t>
    </rPh>
    <rPh sb="20" eb="21">
      <t>ヒガシ</t>
    </rPh>
    <phoneticPr fontId="3"/>
  </si>
  <si>
    <t>支出負担行為担当官
門司税関総務部長
川口　隆
福岡県北九州市門司区西海岸１－３－１０</t>
    <rPh sb="0" eb="2">
      <t>シシュツ</t>
    </rPh>
    <rPh sb="2" eb="4">
      <t>フタン</t>
    </rPh>
    <rPh sb="4" eb="6">
      <t>コウイ</t>
    </rPh>
    <rPh sb="6" eb="9">
      <t>タントウカン</t>
    </rPh>
    <rPh sb="10" eb="12">
      <t>モジ</t>
    </rPh>
    <rPh sb="12" eb="14">
      <t>ゼイカン</t>
    </rPh>
    <rPh sb="14" eb="16">
      <t>ソウム</t>
    </rPh>
    <rPh sb="16" eb="18">
      <t>ブチョウ</t>
    </rPh>
    <rPh sb="19" eb="21">
      <t>カワグチ</t>
    </rPh>
    <rPh sb="22" eb="23">
      <t>タカシ</t>
    </rPh>
    <rPh sb="24" eb="27">
      <t>フクオカケン</t>
    </rPh>
    <rPh sb="27" eb="31">
      <t>キタキュウシュウシ</t>
    </rPh>
    <rPh sb="31" eb="34">
      <t>モジク</t>
    </rPh>
    <rPh sb="34" eb="37">
      <t>ニシカイガン</t>
    </rPh>
    <phoneticPr fontId="3"/>
  </si>
  <si>
    <t>貴金属等保管及び運搬警備業務
147件ほか</t>
    <rPh sb="0" eb="3">
      <t>キキンゾク</t>
    </rPh>
    <rPh sb="3" eb="4">
      <t>トウ</t>
    </rPh>
    <rPh sb="4" eb="6">
      <t>ホカン</t>
    </rPh>
    <rPh sb="6" eb="7">
      <t>オヨ</t>
    </rPh>
    <rPh sb="8" eb="10">
      <t>ウンパン</t>
    </rPh>
    <rPh sb="10" eb="12">
      <t>ケイビ</t>
    </rPh>
    <rPh sb="12" eb="14">
      <t>ギョウム</t>
    </rPh>
    <phoneticPr fontId="2"/>
  </si>
  <si>
    <t>門司税関麻薬探知犬管理センターにおける飼育補助及び犬舎清掃等業務
一式</t>
    <rPh sb="0" eb="2">
      <t>モジ</t>
    </rPh>
    <rPh sb="2" eb="4">
      <t>ゼイカン</t>
    </rPh>
    <rPh sb="4" eb="6">
      <t>マヤク</t>
    </rPh>
    <rPh sb="6" eb="8">
      <t>タンチ</t>
    </rPh>
    <rPh sb="8" eb="9">
      <t>ケン</t>
    </rPh>
    <rPh sb="9" eb="11">
      <t>カンリ</t>
    </rPh>
    <rPh sb="19" eb="21">
      <t>シイク</t>
    </rPh>
    <rPh sb="21" eb="23">
      <t>ホジョ</t>
    </rPh>
    <rPh sb="23" eb="24">
      <t>オヨ</t>
    </rPh>
    <rPh sb="25" eb="27">
      <t>ケンシャ</t>
    </rPh>
    <rPh sb="27" eb="29">
      <t>セイソウ</t>
    </rPh>
    <rPh sb="29" eb="30">
      <t>トウ</t>
    </rPh>
    <rPh sb="30" eb="32">
      <t>ギョウム</t>
    </rPh>
    <phoneticPr fontId="2"/>
  </si>
  <si>
    <t>電子申告ゲート案内業務及び旅客誘導案内業務ほか業務委託（単価契約）
10人/日、18,300時間</t>
    <rPh sb="0" eb="2">
      <t>デンシ</t>
    </rPh>
    <rPh sb="2" eb="4">
      <t>シンコク</t>
    </rPh>
    <rPh sb="7" eb="9">
      <t>アンナイ</t>
    </rPh>
    <rPh sb="9" eb="11">
      <t>ギョウム</t>
    </rPh>
    <rPh sb="11" eb="12">
      <t>オヨ</t>
    </rPh>
    <rPh sb="13" eb="15">
      <t>リョキャク</t>
    </rPh>
    <rPh sb="15" eb="17">
      <t>ユウドウ</t>
    </rPh>
    <rPh sb="17" eb="19">
      <t>アンナイ</t>
    </rPh>
    <rPh sb="19" eb="21">
      <t>ギョウム</t>
    </rPh>
    <rPh sb="23" eb="25">
      <t>ギョウム</t>
    </rPh>
    <rPh sb="25" eb="27">
      <t>イタク</t>
    </rPh>
    <rPh sb="28" eb="30">
      <t>タンカ</t>
    </rPh>
    <rPh sb="30" eb="32">
      <t>ケイヤク</t>
    </rPh>
    <rPh sb="36" eb="37">
      <t>ニン</t>
    </rPh>
    <rPh sb="38" eb="39">
      <t>ニチ</t>
    </rPh>
    <rPh sb="46" eb="48">
      <t>ジカン</t>
    </rPh>
    <phoneticPr fontId="3"/>
  </si>
  <si>
    <t>ＮＸキャッシュ・ロジスティクス株式会社　九州支店
福岡県福岡市中央区那の津５－９－１３</t>
    <rPh sb="15" eb="19">
      <t>カブシキガイシャ</t>
    </rPh>
    <rPh sb="20" eb="22">
      <t>キュウシュウ</t>
    </rPh>
    <rPh sb="22" eb="24">
      <t>シテン</t>
    </rPh>
    <phoneticPr fontId="2"/>
  </si>
  <si>
    <t>株式会社朝日エンジニアリング
福岡県福岡市博多区博多駅東１－１０－３２</t>
    <rPh sb="15" eb="18">
      <t>フクオカケン</t>
    </rPh>
    <rPh sb="18" eb="21">
      <t>フクオカシ</t>
    </rPh>
    <rPh sb="21" eb="24">
      <t>ハカタク</t>
    </rPh>
    <rPh sb="24" eb="27">
      <t>ハカタエキ</t>
    </rPh>
    <rPh sb="27" eb="28">
      <t>ヒガシ</t>
    </rPh>
    <phoneticPr fontId="3"/>
  </si>
  <si>
    <t>株式会社エスシーサポート
福岡県福岡市東区多の津４－１４－２０</t>
    <rPh sb="0" eb="2">
      <t>カブシキ</t>
    </rPh>
    <rPh sb="2" eb="4">
      <t>カイシャ</t>
    </rPh>
    <phoneticPr fontId="3"/>
  </si>
  <si>
    <t>株式会社ノビタス
神奈川県横浜市港北区新横浜３－１７－５</t>
    <rPh sb="0" eb="4">
      <t>カブシキガイシャ</t>
    </rPh>
    <phoneticPr fontId="20"/>
  </si>
  <si>
    <t>株式会社東武
宮城県仙台市青葉区立町１－２</t>
    <rPh sb="0" eb="2">
      <t>カブシキ</t>
    </rPh>
    <rPh sb="2" eb="4">
      <t>カイシャ</t>
    </rPh>
    <rPh sb="4" eb="6">
      <t>トウブ</t>
    </rPh>
    <rPh sb="7" eb="10">
      <t>ミヤギケン</t>
    </rPh>
    <rPh sb="10" eb="13">
      <t>センダイシ</t>
    </rPh>
    <rPh sb="13" eb="16">
      <t>アオバク</t>
    </rPh>
    <rPh sb="16" eb="18">
      <t>タテマチ</t>
    </rPh>
    <phoneticPr fontId="3"/>
  </si>
  <si>
    <t>国内貨物輸送業務委託
一式</t>
    <rPh sb="0" eb="2">
      <t>コクナイ</t>
    </rPh>
    <rPh sb="2" eb="4">
      <t>カモツ</t>
    </rPh>
    <rPh sb="4" eb="6">
      <t>ユソウ</t>
    </rPh>
    <rPh sb="6" eb="8">
      <t>ギョウムイ</t>
    </rPh>
    <rPh sb="8" eb="10">
      <t>イタク</t>
    </rPh>
    <rPh sb="11" eb="13">
      <t>イッシキ</t>
    </rPh>
    <phoneticPr fontId="2"/>
  </si>
  <si>
    <t>日本郵便株式会社門司郵便局
福岡県北九州市門司区中町２－２</t>
    <rPh sb="0" eb="2">
      <t>ニホン</t>
    </rPh>
    <rPh sb="2" eb="4">
      <t>ユウビン</t>
    </rPh>
    <rPh sb="4" eb="8">
      <t>カブシキガイシャ</t>
    </rPh>
    <rPh sb="8" eb="10">
      <t>モンジ</t>
    </rPh>
    <rPh sb="10" eb="13">
      <t>ユウビンキョク</t>
    </rPh>
    <rPh sb="14" eb="17">
      <t>フクオカケン</t>
    </rPh>
    <rPh sb="17" eb="21">
      <t>キタキュウシュウシ</t>
    </rPh>
    <rPh sb="21" eb="24">
      <t>モジク</t>
    </rPh>
    <rPh sb="24" eb="26">
      <t>ナカマチ</t>
    </rPh>
    <phoneticPr fontId="2"/>
  </si>
  <si>
    <t>料金後納郵便</t>
  </si>
  <si>
    <t>日本郵便株式会社門司郵便局
福岡県北九州市門司区中町２－２</t>
    <rPh sb="24" eb="25">
      <t>ナカ</t>
    </rPh>
    <phoneticPr fontId="2"/>
  </si>
  <si>
    <t>日本郵便株式会社博多北郵便局
福岡県福岡市博多区大井１－３－２６</t>
    <rPh sb="8" eb="10">
      <t>ハカタ</t>
    </rPh>
    <rPh sb="10" eb="11">
      <t>キタ</t>
    </rPh>
    <phoneticPr fontId="2"/>
  </si>
  <si>
    <t>＠84円ほか</t>
    <rPh sb="3" eb="4">
      <t>エン</t>
    </rPh>
    <phoneticPr fontId="3"/>
  </si>
  <si>
    <t>単価契約
予定調達総額8,929,533円</t>
  </si>
  <si>
    <t>単価契約
予定調達総額2,004,890円</t>
  </si>
  <si>
    <t>競争を許さないことから会計法第29条の３第４項に該当するため。</t>
    <rPh sb="0" eb="2">
      <t>キョウソウ</t>
    </rPh>
    <rPh sb="3" eb="4">
      <t>ユル</t>
    </rPh>
    <rPh sb="11" eb="13">
      <t>カイケイ</t>
    </rPh>
    <rPh sb="13" eb="14">
      <t>ホウ</t>
    </rPh>
    <rPh sb="14" eb="15">
      <t>ダイ</t>
    </rPh>
    <rPh sb="17" eb="18">
      <t>ジョウ</t>
    </rPh>
    <rPh sb="20" eb="21">
      <t>ダイ</t>
    </rPh>
    <rPh sb="22" eb="23">
      <t>コウ</t>
    </rPh>
    <rPh sb="24" eb="26">
      <t>ガイトウ</t>
    </rPh>
    <phoneticPr fontId="1"/>
  </si>
  <si>
    <t>令和5年度健康診断業務（福岡地区）
一式</t>
    <rPh sb="0" eb="2">
      <t>レイワ</t>
    </rPh>
    <rPh sb="3" eb="5">
      <t>ネンド</t>
    </rPh>
    <rPh sb="5" eb="7">
      <t>ケンコウ</t>
    </rPh>
    <rPh sb="7" eb="9">
      <t>シンダン</t>
    </rPh>
    <rPh sb="9" eb="11">
      <t>ギョウム</t>
    </rPh>
    <rPh sb="12" eb="14">
      <t>フクオカ</t>
    </rPh>
    <rPh sb="14" eb="16">
      <t>チク</t>
    </rPh>
    <rPh sb="18" eb="20">
      <t>イッシキ</t>
    </rPh>
    <phoneticPr fontId="2"/>
  </si>
  <si>
    <t>支出負担行為担当官
門司税関総務部長
川口　隆
福岡県北九州市門司区西海岸１－３－１０</t>
    <rPh sb="19" eb="21">
      <t>カワグチ</t>
    </rPh>
    <rPh sb="22" eb="23">
      <t>タカシ</t>
    </rPh>
    <phoneticPr fontId="2"/>
  </si>
  <si>
    <t>一般財団法人西日本産業衛生会
福岡県北九州市小倉北区室町３－１－２</t>
    <rPh sb="0" eb="2">
      <t>イッパン</t>
    </rPh>
    <rPh sb="2" eb="4">
      <t>ザイダン</t>
    </rPh>
    <rPh sb="4" eb="6">
      <t>ホウジン</t>
    </rPh>
    <rPh sb="6" eb="7">
      <t>ニシ</t>
    </rPh>
    <rPh sb="7" eb="9">
      <t>ニホン</t>
    </rPh>
    <rPh sb="9" eb="11">
      <t>サンギョウ</t>
    </rPh>
    <rPh sb="11" eb="13">
      <t>エイセイ</t>
    </rPh>
    <rPh sb="13" eb="14">
      <t>カイ</t>
    </rPh>
    <rPh sb="15" eb="18">
      <t>フクオカケン</t>
    </rPh>
    <rPh sb="18" eb="22">
      <t>キタキュウシュウシ</t>
    </rPh>
    <rPh sb="22" eb="26">
      <t>コクラキタク</t>
    </rPh>
    <rPh sb="26" eb="28">
      <t>ムロマチ</t>
    </rPh>
    <phoneticPr fontId="2"/>
  </si>
  <si>
    <t>＠1,320円
ほか</t>
    <rPh sb="6" eb="7">
      <t>エン</t>
    </rPh>
    <phoneticPr fontId="2"/>
  </si>
  <si>
    <t>単価契約
予定調達総額2,847,592円</t>
    <phoneticPr fontId="1"/>
  </si>
  <si>
    <t>ネットワーク回線提供サービスに関する契約
一式</t>
    <rPh sb="21" eb="23">
      <t>イッシキ</t>
    </rPh>
    <phoneticPr fontId="2"/>
  </si>
  <si>
    <t>株式会社QTnet
福岡県福岡市中央区天神１－１２－２０</t>
    <rPh sb="0" eb="4">
      <t>カブシキガイシャ</t>
    </rPh>
    <rPh sb="10" eb="13">
      <t>フクオカケン</t>
    </rPh>
    <rPh sb="13" eb="16">
      <t>フクオカシ</t>
    </rPh>
    <rPh sb="16" eb="19">
      <t>チュウオウク</t>
    </rPh>
    <rPh sb="19" eb="21">
      <t>テンジン</t>
    </rPh>
    <phoneticPr fontId="1"/>
  </si>
  <si>
    <t>トナーカートリッジほかの購入EPSON　ICBK61
43個ほか55品目</t>
  </si>
  <si>
    <t>文具類ほか購入
鉛筆　黒B
9ダースほか295品目</t>
  </si>
  <si>
    <t>ドッグフードほか購入
健康維持用（メンテナンス）
177袋ほか6品目</t>
  </si>
  <si>
    <t>自動車用燃料油の購入（門司地区）
レギュラーガソリン
17,739リットルほか1品目</t>
    <rPh sb="40" eb="42">
      <t>ヒンモク</t>
    </rPh>
    <phoneticPr fontId="3"/>
  </si>
  <si>
    <t>自動車用燃料油の購入（博多地区）
レギュラーガソリン
22.577リットルほか1品目</t>
    <rPh sb="11" eb="13">
      <t>ハカタ</t>
    </rPh>
    <rPh sb="13" eb="15">
      <t>チク</t>
    </rPh>
    <phoneticPr fontId="3"/>
  </si>
  <si>
    <t>株式会社オフィスソリューションズ北九州
福岡県北九州市小倉北区日明３－６－２０</t>
    <rPh sb="20" eb="23">
      <t>フクオカケン</t>
    </rPh>
    <rPh sb="23" eb="27">
      <t>キタキュウシュウシ</t>
    </rPh>
    <rPh sb="27" eb="31">
      <t>コクラキタク</t>
    </rPh>
    <rPh sb="31" eb="33">
      <t>ヒア</t>
    </rPh>
    <phoneticPr fontId="3"/>
  </si>
  <si>
    <t>株式会社フジモト
福岡県北九州市小倉北区西港町６１－１５</t>
    <rPh sb="9" eb="12">
      <t>フクオカケン</t>
    </rPh>
    <rPh sb="12" eb="16">
      <t>キタキュウシュウシ</t>
    </rPh>
    <rPh sb="16" eb="20">
      <t>コクラキタク</t>
    </rPh>
    <rPh sb="20" eb="23">
      <t>ニシミナトマチ</t>
    </rPh>
    <phoneticPr fontId="3"/>
  </si>
  <si>
    <t>Ｐｅｔ＆ＧｏｏｄｓＳｈｏｐオリオン
福岡県福岡市博多区東平尾２－２－５１</t>
  </si>
  <si>
    <t>株式会社ヒガキ
福岡県北九州市戸畑区中原東１－１５－２０</t>
    <rPh sb="8" eb="11">
      <t>フクオカケン</t>
    </rPh>
    <rPh sb="11" eb="15">
      <t>キタキュウシュウシ</t>
    </rPh>
    <rPh sb="15" eb="18">
      <t>トバタク</t>
    </rPh>
    <rPh sb="18" eb="20">
      <t>ナカハラ</t>
    </rPh>
    <rPh sb="20" eb="21">
      <t>ヒガシ</t>
    </rPh>
    <phoneticPr fontId="3"/>
  </si>
  <si>
    <t>株式会社イデックスリテール福岡
福岡県福岡市博多区上呉服町１－１０</t>
    <rPh sb="16" eb="19">
      <t>フクオカケン</t>
    </rPh>
    <rPh sb="19" eb="22">
      <t>フクオカシ</t>
    </rPh>
    <rPh sb="22" eb="25">
      <t>ハカタク</t>
    </rPh>
    <rPh sb="25" eb="26">
      <t>ウエ</t>
    </rPh>
    <rPh sb="26" eb="27">
      <t>ゴ</t>
    </rPh>
    <rPh sb="27" eb="28">
      <t>フク</t>
    </rPh>
    <rPh sb="28" eb="29">
      <t>マチ</t>
    </rPh>
    <phoneticPr fontId="3"/>
  </si>
  <si>
    <t>古紙再生紙購入
A4版ほか3品目</t>
    <rPh sb="10" eb="11">
      <t>ハン</t>
    </rPh>
    <phoneticPr fontId="3"/>
  </si>
  <si>
    <t>＠1,680円/個
ほか</t>
    <rPh sb="6" eb="7">
      <t>エン</t>
    </rPh>
    <rPh sb="8" eb="9">
      <t>コ</t>
    </rPh>
    <phoneticPr fontId="2"/>
  </si>
  <si>
    <t>＠520円/個
ほか</t>
    <rPh sb="4" eb="5">
      <t>エン</t>
    </rPh>
    <rPh sb="6" eb="7">
      <t>コ</t>
    </rPh>
    <phoneticPr fontId="2"/>
  </si>
  <si>
    <t>＠7,600円/袋
ほか</t>
    <rPh sb="6" eb="7">
      <t>エン</t>
    </rPh>
    <rPh sb="8" eb="9">
      <t>フクロ</t>
    </rPh>
    <phoneticPr fontId="2"/>
  </si>
  <si>
    <t>＠167.2円/リットル
ほか</t>
    <rPh sb="6" eb="7">
      <t>エン</t>
    </rPh>
    <phoneticPr fontId="2"/>
  </si>
  <si>
    <t>＠151円/リットル
ほか</t>
    <rPh sb="4" eb="5">
      <t>エン</t>
    </rPh>
    <phoneticPr fontId="2"/>
  </si>
  <si>
    <t>＠1165円/箱
ほか</t>
    <rPh sb="7" eb="8">
      <t>ハコ</t>
    </rPh>
    <phoneticPr fontId="3"/>
  </si>
  <si>
    <t>単価契約
予定調達総額1,830,961円</t>
    <phoneticPr fontId="1"/>
  </si>
  <si>
    <t>単価契約
予定調達総額10,353,871円</t>
    <phoneticPr fontId="1"/>
  </si>
  <si>
    <t>単価契約
予定調達総額1,902,208円</t>
    <phoneticPr fontId="1"/>
  </si>
  <si>
    <t>単価契約
予定調達総額2,999,183円</t>
    <phoneticPr fontId="1"/>
  </si>
  <si>
    <t>単価契約
予定調達総額3,772,506円</t>
    <phoneticPr fontId="1"/>
  </si>
  <si>
    <t>単価契約
予定調達総額2,340,695円</t>
    <phoneticPr fontId="1"/>
  </si>
  <si>
    <t>X線検査装置、モニター及び待機室設置場所借上げ
建物47.00㎡
令和4年4月1日から令和5年3月31日</t>
    <rPh sb="33" eb="34">
      <t>レイ</t>
    </rPh>
    <rPh sb="34" eb="35">
      <t>ワ</t>
    </rPh>
    <rPh sb="36" eb="37">
      <t>ネン</t>
    </rPh>
    <rPh sb="38" eb="39">
      <t>ガツ</t>
    </rPh>
    <rPh sb="40" eb="41">
      <t>ニチ</t>
    </rPh>
    <rPh sb="43" eb="44">
      <t>レイ</t>
    </rPh>
    <rPh sb="44" eb="45">
      <t>ワ</t>
    </rPh>
    <rPh sb="46" eb="47">
      <t>ネン</t>
    </rPh>
    <rPh sb="48" eb="49">
      <t>ガツ</t>
    </rPh>
    <rPh sb="51" eb="52">
      <t>ニチ</t>
    </rPh>
    <phoneticPr fontId="2"/>
  </si>
  <si>
    <t>福岡国際空港株式会社
福岡県福岡市博多区大字下臼井７８２－１</t>
    <rPh sb="2" eb="4">
      <t>コクサイ</t>
    </rPh>
    <rPh sb="4" eb="6">
      <t>クウコウ</t>
    </rPh>
    <rPh sb="22" eb="23">
      <t>シタ</t>
    </rPh>
    <phoneticPr fontId="1"/>
  </si>
  <si>
    <t>当該相手と賃貸借契約を締結する以外には、行政目的を達成することができず、競争を許さないことから会計法第29条の3第4項に該当するため</t>
    <rPh sb="50" eb="51">
      <t>ダイ</t>
    </rPh>
    <phoneticPr fontId="3"/>
  </si>
  <si>
    <t>大分税関支署大分空港出張所庁舎借上げ
建物843.61㎡
令和4年4月1日から令和5年3月31日</t>
    <phoneticPr fontId="1"/>
  </si>
  <si>
    <t>大分航空ターミナル株式会社
大分県国東市安岐町下原１３</t>
  </si>
  <si>
    <t>細島税関支署宮崎空港出張所庁舎及び駐車場借上げ
建物1,011.68㎡
令和4年4月1日から令和5年3月31日</t>
    <phoneticPr fontId="1"/>
  </si>
  <si>
    <t>宮崎空港ビル株式会社
宮崎県宮崎市大字赤江宮崎空港内</t>
  </si>
  <si>
    <t>北九州エアターミナル株式会社
北九州市小倉南区空港北町６</t>
    <rPh sb="15" eb="16">
      <t>キタ</t>
    </rPh>
    <phoneticPr fontId="3"/>
  </si>
  <si>
    <t>北九州地区国際貨物検査センター用地借上げ
土地15,290.04㎡
令和4年4月1日から令和5年3月31日</t>
    <phoneticPr fontId="1"/>
  </si>
  <si>
    <t>北九州市
福岡県北九州市小倉北区城内１－１</t>
  </si>
  <si>
    <t>博多地区国際貨物検査センター用地借上げ
土地19,831.32㎡
令和4年4月1日から令和5年3月31日</t>
    <phoneticPr fontId="1"/>
  </si>
  <si>
    <t>福岡市
福岡県福岡市中央区天神１－８－１</t>
  </si>
  <si>
    <t>比田勝職員宿舎8戸借上げ
建物203.16㎡
令和4年4月1日から令和5年3月31日</t>
    <rPh sb="0" eb="3">
      <t>ヒタカツ</t>
    </rPh>
    <rPh sb="3" eb="5">
      <t>ショクイン</t>
    </rPh>
    <rPh sb="5" eb="7">
      <t>シュクシャ</t>
    </rPh>
    <rPh sb="8" eb="9">
      <t>コ</t>
    </rPh>
    <rPh sb="9" eb="11">
      <t>カリア</t>
    </rPh>
    <rPh sb="13" eb="15">
      <t>タテモノ</t>
    </rPh>
    <phoneticPr fontId="1"/>
  </si>
  <si>
    <t>対馬不動産株式会社
長崎県対馬市厳原町桟原４９－３</t>
  </si>
  <si>
    <t>門司税関北九州空港出張所庁舎及びサービスヤード（駐車場）借上げ
建物678.43㎡
令和4年4月1日から令和5年3月31日</t>
    <rPh sb="0" eb="2">
      <t>モジ</t>
    </rPh>
    <rPh sb="4" eb="7">
      <t>キタキュウシュウ</t>
    </rPh>
    <rPh sb="9" eb="12">
      <t>シュッチョウショ</t>
    </rPh>
    <rPh sb="14" eb="15">
      <t>オヨ</t>
    </rPh>
    <rPh sb="24" eb="27">
      <t>チュウシャジョウ</t>
    </rPh>
    <phoneticPr fontId="2"/>
  </si>
  <si>
    <t>門司港湾合同庁舎ほか4庁舎において使用する都市ガスの需給
244,530㎥</t>
  </si>
  <si>
    <t>門司港湾合同庁舎ほか19庁舎において使用する電気の需給
6,670,000㎡</t>
    <rPh sb="0" eb="2">
      <t>モジ</t>
    </rPh>
    <rPh sb="2" eb="4">
      <t>コウワン</t>
    </rPh>
    <rPh sb="4" eb="6">
      <t>ゴウドウ</t>
    </rPh>
    <phoneticPr fontId="3"/>
  </si>
  <si>
    <t>神戸税関管内5庁舎及び門司税関管内4庁舎において使用する電力の需給
1,383,958kwh</t>
  </si>
  <si>
    <t>門司港湾合同庁舎保安警備業務委託
一式</t>
  </si>
  <si>
    <t>下関港湾合同庁舎保安警備業務委託
一式</t>
  </si>
  <si>
    <t>福岡空港税関支署庁舎（一）、（二）ほか1庁舎保安警備業務委託
一式</t>
  </si>
  <si>
    <t>門司港湾合同庁舎維持管理業務委託
一式</t>
  </si>
  <si>
    <t>下関港湾合同庁舎維持管理業務委託
一式</t>
  </si>
  <si>
    <t>福岡港湾合同庁舎庁舎ほか2庁舎維持管理業務委託
一式</t>
  </si>
  <si>
    <t>福岡空港税関支署庁舎（一）、（二）維持管理業務委託
一式</t>
  </si>
  <si>
    <t>門司港湾合同庁舎ほか4庁舎清掃業務委託
一式</t>
  </si>
  <si>
    <t>下関港湾合同庁舎清掃業務委託
一式</t>
    <rPh sb="0" eb="2">
      <t>シモノセキ</t>
    </rPh>
    <rPh sb="2" eb="4">
      <t>コウワン</t>
    </rPh>
    <rPh sb="4" eb="6">
      <t>ゴウドウ</t>
    </rPh>
    <rPh sb="6" eb="8">
      <t>チョウシャ</t>
    </rPh>
    <rPh sb="8" eb="10">
      <t>セイソウ</t>
    </rPh>
    <rPh sb="10" eb="12">
      <t>ギョウム</t>
    </rPh>
    <rPh sb="12" eb="14">
      <t>イタク</t>
    </rPh>
    <rPh sb="15" eb="17">
      <t>イッシキ</t>
    </rPh>
    <phoneticPr fontId="2"/>
  </si>
  <si>
    <t>防府地方合同庁舎清掃業務委託
一式</t>
    <rPh sb="0" eb="2">
      <t>ホウフ</t>
    </rPh>
    <rPh sb="2" eb="4">
      <t>チホウ</t>
    </rPh>
    <rPh sb="4" eb="6">
      <t>ゴウドウ</t>
    </rPh>
    <rPh sb="6" eb="8">
      <t>チョウシャ</t>
    </rPh>
    <rPh sb="8" eb="10">
      <t>セイソウ</t>
    </rPh>
    <rPh sb="10" eb="12">
      <t>ギョウム</t>
    </rPh>
    <rPh sb="12" eb="14">
      <t>イタク</t>
    </rPh>
    <rPh sb="15" eb="17">
      <t>イッシキ</t>
    </rPh>
    <phoneticPr fontId="2"/>
  </si>
  <si>
    <t>福岡港湾合同庁舎ほか1庁舎清掃業務委託
一式</t>
    <rPh sb="0" eb="2">
      <t>フクオカ</t>
    </rPh>
    <rPh sb="2" eb="4">
      <t>コウワン</t>
    </rPh>
    <rPh sb="4" eb="6">
      <t>ゴウドウ</t>
    </rPh>
    <rPh sb="6" eb="8">
      <t>チョウシャ</t>
    </rPh>
    <rPh sb="11" eb="13">
      <t>チョウシャ</t>
    </rPh>
    <rPh sb="13" eb="15">
      <t>セイソウ</t>
    </rPh>
    <rPh sb="15" eb="17">
      <t>ギョウム</t>
    </rPh>
    <rPh sb="17" eb="19">
      <t>イタク</t>
    </rPh>
    <rPh sb="20" eb="22">
      <t>イッシキ</t>
    </rPh>
    <phoneticPr fontId="2"/>
  </si>
  <si>
    <t>福岡空港税関支署庁舎（一）、（二）清掃業務委託
一式</t>
    <rPh sb="0" eb="2">
      <t>フクオカ</t>
    </rPh>
    <rPh sb="2" eb="4">
      <t>クウコウ</t>
    </rPh>
    <rPh sb="4" eb="6">
      <t>ゼイカン</t>
    </rPh>
    <rPh sb="6" eb="8">
      <t>シショ</t>
    </rPh>
    <rPh sb="8" eb="10">
      <t>チョウシャ</t>
    </rPh>
    <rPh sb="11" eb="12">
      <t>イチ</t>
    </rPh>
    <rPh sb="15" eb="16">
      <t>ニ</t>
    </rPh>
    <rPh sb="17" eb="19">
      <t>セイソウ</t>
    </rPh>
    <rPh sb="19" eb="21">
      <t>ギョウム</t>
    </rPh>
    <rPh sb="21" eb="23">
      <t>イタク</t>
    </rPh>
    <rPh sb="24" eb="26">
      <t>イッシキ</t>
    </rPh>
    <phoneticPr fontId="2"/>
  </si>
  <si>
    <t>門司税関本関ほか3か所の自動車保守管理業務委託
一式</t>
    <rPh sb="0" eb="2">
      <t>モジ</t>
    </rPh>
    <rPh sb="2" eb="4">
      <t>ゼイカン</t>
    </rPh>
    <rPh sb="4" eb="6">
      <t>ホンカン</t>
    </rPh>
    <rPh sb="10" eb="11">
      <t>ショ</t>
    </rPh>
    <rPh sb="12" eb="15">
      <t>ジドウシャ</t>
    </rPh>
    <rPh sb="15" eb="17">
      <t>ホシュ</t>
    </rPh>
    <rPh sb="17" eb="19">
      <t>カンリ</t>
    </rPh>
    <rPh sb="19" eb="21">
      <t>ギョウム</t>
    </rPh>
    <rPh sb="21" eb="23">
      <t>イタク</t>
    </rPh>
    <rPh sb="24" eb="26">
      <t>イッシキ</t>
    </rPh>
    <phoneticPr fontId="2"/>
  </si>
  <si>
    <t>門司税関麻薬探知犬管理センターほか4か所の自動車保守管理業務委託
一式</t>
    <rPh sb="33" eb="35">
      <t>イッシキ</t>
    </rPh>
    <phoneticPr fontId="2"/>
  </si>
  <si>
    <t>福岡港湾合同庁舎廃棄物処理業務委託
年間予定回収数量7,465袋</t>
    <rPh sb="0" eb="2">
      <t>フクオカ</t>
    </rPh>
    <rPh sb="2" eb="4">
      <t>コウワン</t>
    </rPh>
    <rPh sb="4" eb="6">
      <t>ゴウドウ</t>
    </rPh>
    <rPh sb="6" eb="8">
      <t>チョウシャ</t>
    </rPh>
    <rPh sb="8" eb="11">
      <t>ハイキブツ</t>
    </rPh>
    <rPh sb="11" eb="13">
      <t>ショリ</t>
    </rPh>
    <rPh sb="13" eb="15">
      <t>ギョウム</t>
    </rPh>
    <rPh sb="15" eb="17">
      <t>イタク</t>
    </rPh>
    <phoneticPr fontId="2"/>
  </si>
  <si>
    <t>門司港湾合同庁舎ほか2庁舎廃棄物処理業務委託
一式</t>
    <rPh sb="11" eb="13">
      <t>チョウシャ</t>
    </rPh>
    <rPh sb="13" eb="16">
      <t>ハイキブツ</t>
    </rPh>
    <rPh sb="16" eb="18">
      <t>ショリ</t>
    </rPh>
    <rPh sb="18" eb="20">
      <t>ギョウム</t>
    </rPh>
    <rPh sb="20" eb="22">
      <t>イタク</t>
    </rPh>
    <rPh sb="23" eb="25">
      <t>イッシキ</t>
    </rPh>
    <phoneticPr fontId="3"/>
  </si>
  <si>
    <t>宇部地方合同庁舎ほか4庁舎における庁舎維持管理業務
一式</t>
  </si>
  <si>
    <t>唐津港湾合同庁舎清掃業務　
一式</t>
  </si>
  <si>
    <t>厳原地方合同庁舎清掃及び塵芥処理
一式</t>
  </si>
  <si>
    <t>厳原地方合同庁舎環境衛生管理
一式</t>
  </si>
  <si>
    <t>都市ガスの購入（若松港湾合同庁舎）
20,235㎥</t>
  </si>
  <si>
    <t>若松税務署外25か所で使用する電気の購入
3,254,166kWh</t>
  </si>
  <si>
    <t>門司税関田野浦出張所ほか19施設における機械警備業務一式</t>
    <rPh sb="26" eb="28">
      <t>イッシキ</t>
    </rPh>
    <phoneticPr fontId="3"/>
  </si>
  <si>
    <t>支出負担行為担当官
門司税関総務部長
川口　隆
福岡県北九州市門司区西海岸１－３－１０
ほか９官署</t>
  </si>
  <si>
    <t>支出負担行為担当官
門司税関総務部長
川口　隆
福岡県北九州市門司区西海岸１－３－１０
ほか１０官署</t>
  </si>
  <si>
    <t>支出負担行為担当官
門司税関総務部長
川口　隆
福岡県北九州市門司区西海岸１－３－１０
ほ６官署</t>
  </si>
  <si>
    <t>支出負担行為担当官
門司税関総務部長
川口　隆
福岡県北九州市門司区西海岸１－３－１０
ほ２官署</t>
  </si>
  <si>
    <t>九州電力株式会社エネルギーサービス事業統括本部営業本部
福岡県福岡市中央区渡辺通２－１－８２</t>
    <phoneticPr fontId="27"/>
  </si>
  <si>
    <t>RE100電力株式会社
香川県高松市林町２５２１－５</t>
    <phoneticPr fontId="27"/>
  </si>
  <si>
    <t>ゼロワットパワー株式会社
千葉県柏市若柴１７８－４柏の葉キャンパスＫＯＩＬ</t>
    <phoneticPr fontId="27"/>
  </si>
  <si>
    <t>首都圏ビルサービス協同組合
東京都港区赤坂１－１－１６</t>
    <phoneticPr fontId="27"/>
  </si>
  <si>
    <t>株式会社光進ガードシステム
福岡県福岡市博多区千代４-１７-２７</t>
    <phoneticPr fontId="27"/>
  </si>
  <si>
    <t>日東カストディアル・サービス株式会社
東京都板橋区中丸町１４－１</t>
    <phoneticPr fontId="27"/>
  </si>
  <si>
    <t>北九州ふよう株式会社
福岡県北九州市小倉北区浅野２－１４－１</t>
    <phoneticPr fontId="27"/>
  </si>
  <si>
    <t>日東カストディアル・サービス株式会社長崎支店
長崎県長崎市万才町３－４</t>
    <phoneticPr fontId="27"/>
  </si>
  <si>
    <t>株式会社ミカサ
福岡県福岡市博多区博多駅東１－１６－１４</t>
    <phoneticPr fontId="27"/>
  </si>
  <si>
    <t>有限会社スマイルクリーン
岡山県岡山市北区今２－３－２７</t>
    <phoneticPr fontId="27"/>
  </si>
  <si>
    <t>有限会社スマイルクリーン
岡山県岡山市北区今２－３－２７</t>
  </si>
  <si>
    <t>株式会社美装福原
福岡県飯塚市立岩１３０９－１</t>
  </si>
  <si>
    <t>株式会社クリル
長崎県佐世保市三浦町１－１５ＮＳビル２階</t>
    <rPh sb="0" eb="2">
      <t>カブシキ</t>
    </rPh>
    <rPh sb="2" eb="4">
      <t>カイシャ</t>
    </rPh>
    <rPh sb="8" eb="18">
      <t>８５７－０８６３</t>
    </rPh>
    <rPh sb="27" eb="28">
      <t>カイ</t>
    </rPh>
    <phoneticPr fontId="27"/>
  </si>
  <si>
    <t>有限会社磯部自動車整備工場
福岡県北九州市門司区片上海岸７－２</t>
  </si>
  <si>
    <t>株式会社松田自動車整備工場
福岡県糟屋郡志免町別府北３－５－１５</t>
  </si>
  <si>
    <t>有限会社博東産業
福岡県福岡市東区松田３－１０－３７</t>
  </si>
  <si>
    <t>株式会社広吉環境開発
福岡県北九州市門司区大字大積４００</t>
    <phoneticPr fontId="27"/>
  </si>
  <si>
    <t>株式会社三宅商事
山口県山口市旭通り２－１－３４</t>
  </si>
  <si>
    <t>株式会社ライフカンパニー
福岡県久留米市寺町３－２シティマンション久留米５　５０７号</t>
    <rPh sb="0" eb="2">
      <t>カブシキ</t>
    </rPh>
    <rPh sb="2" eb="4">
      <t>カイシャ</t>
    </rPh>
    <rPh sb="13" eb="16">
      <t>フクオカケン</t>
    </rPh>
    <rPh sb="16" eb="20">
      <t>クルメシ</t>
    </rPh>
    <rPh sb="20" eb="22">
      <t>テラマチ</t>
    </rPh>
    <rPh sb="33" eb="36">
      <t>クルメ</t>
    </rPh>
    <rPh sb="41" eb="42">
      <t>ゴウ</t>
    </rPh>
    <phoneticPr fontId="27"/>
  </si>
  <si>
    <t>有限会社タイテック
長崎県対馬市厳原町久田３８７－１</t>
    <phoneticPr fontId="27"/>
  </si>
  <si>
    <t>有限会社タイテック
長崎県対馬市厳原町久田３８７－１</t>
  </si>
  <si>
    <t>九州電力株式会社エネルギーサービス事業統括本部営業本部
福岡県福岡市中央区渡辺通２－１－８２</t>
  </si>
  <si>
    <t>株式会社グローバルエンジニアリング
福岡県福岡市東区香椎１－１－１　ニシコーリビング香椎２Ｆ</t>
    <rPh sb="0" eb="2">
      <t>カブシキ</t>
    </rPh>
    <rPh sb="2" eb="4">
      <t>カイシャ</t>
    </rPh>
    <rPh sb="18" eb="28">
      <t>８１３－００１１</t>
    </rPh>
    <rPh sb="42" eb="44">
      <t>カシイ</t>
    </rPh>
    <phoneticPr fontId="27"/>
  </si>
  <si>
    <t>セコム株式会社
東京都渋谷区神宮前１－５－１</t>
    <phoneticPr fontId="27"/>
  </si>
  <si>
    <t>－</t>
    <phoneticPr fontId="1"/>
  </si>
  <si>
    <t>125.29円/㎥ほか</t>
    <rPh sb="5" eb="6">
      <t>エン</t>
    </rPh>
    <phoneticPr fontId="3"/>
  </si>
  <si>
    <t>18円/kwhほか</t>
    <rPh sb="0" eb="1">
      <t>エン</t>
    </rPh>
    <phoneticPr fontId="3"/>
  </si>
  <si>
    <t>17.22円/kwhほか</t>
    <rPh sb="4" eb="5">
      <t>エン</t>
    </rPh>
    <phoneticPr fontId="3"/>
  </si>
  <si>
    <t>220円/袋ほか</t>
    <rPh sb="3" eb="4">
      <t>エン</t>
    </rPh>
    <rPh sb="5" eb="6">
      <t>フクロ</t>
    </rPh>
    <phoneticPr fontId="3"/>
  </si>
  <si>
    <t>＠5,500円ほか</t>
  </si>
  <si>
    <t>＠147.85円/㎥ほか</t>
  </si>
  <si>
    <t>＠10.61円/kWh㎥ほか</t>
  </si>
  <si>
    <t>単価契約
予定調達総額
29,929,993円
分担契約
分担予定額
13,231,510円</t>
    <rPh sb="14" eb="23">
      <t>９２９９９３エン</t>
    </rPh>
    <phoneticPr fontId="1"/>
  </si>
  <si>
    <t>単価契約
予定調達総額
155,102,820円
分担契約
分担予定額
42,957,651円</t>
    <rPh sb="15" eb="24">
      <t>１０２８２０エン</t>
    </rPh>
    <phoneticPr fontId="1"/>
  </si>
  <si>
    <t>単価契約
予定調達総額
31,260,355円
分担契約
分担予定額
7,761,081円</t>
    <rPh sb="14" eb="23">
      <t>２６０３５５エン</t>
    </rPh>
    <phoneticPr fontId="1"/>
  </si>
  <si>
    <t>分担契約
契約総額 20,889,000円</t>
    <rPh sb="12" eb="21">
      <t>８８９０００エン</t>
    </rPh>
    <phoneticPr fontId="1"/>
  </si>
  <si>
    <t>分担契約
契約総額 8,632,800円</t>
    <rPh sb="11" eb="20">
      <t>６３２８００エン</t>
    </rPh>
    <phoneticPr fontId="1"/>
  </si>
  <si>
    <t>分担契約
契約総額 74,470,000円</t>
    <rPh sb="12" eb="21">
      <t>４７００００エン</t>
    </rPh>
    <phoneticPr fontId="1"/>
  </si>
  <si>
    <t>分担契約
契約総額 75,350,000円</t>
    <rPh sb="12" eb="21">
      <t>３５００００エン</t>
    </rPh>
    <phoneticPr fontId="1"/>
  </si>
  <si>
    <t>分担契約
契約総額 8,151,000円</t>
    <rPh sb="11" eb="20">
      <t>１５１０００エン</t>
    </rPh>
    <phoneticPr fontId="1"/>
  </si>
  <si>
    <t>分担契約
契約総額56,067,000 円</t>
    <rPh sb="20" eb="21">
      <t>エン</t>
    </rPh>
    <phoneticPr fontId="1"/>
  </si>
  <si>
    <t>分担契約
契約総額7,414,000 円</t>
    <rPh sb="19" eb="20">
      <t>エン</t>
    </rPh>
    <phoneticPr fontId="1"/>
  </si>
  <si>
    <t>分担契約
契約総額2,068,000 円</t>
    <rPh sb="19" eb="20">
      <t>エン</t>
    </rPh>
    <phoneticPr fontId="1"/>
  </si>
  <si>
    <t>分担契約
契約総額 883,740円</t>
    <rPh sb="13" eb="18">
      <t>７４０エン</t>
    </rPh>
    <phoneticPr fontId="1"/>
  </si>
  <si>
    <t>分担契約
契約総額2,780,800 円</t>
    <rPh sb="19" eb="20">
      <t>エン</t>
    </rPh>
    <phoneticPr fontId="1"/>
  </si>
  <si>
    <t>分担契約
契約総額22,385,000 円</t>
    <rPh sb="20" eb="21">
      <t>エン</t>
    </rPh>
    <phoneticPr fontId="1"/>
  </si>
  <si>
    <t>単価契約
予定調達総額
1,209,329円</t>
    <rPh sb="13" eb="22">
      <t>２０９３２９エン</t>
    </rPh>
    <phoneticPr fontId="1"/>
  </si>
  <si>
    <t>単価契約
予定調達総額
1,401,092円</t>
    <rPh sb="13" eb="22">
      <t>４０１０９２エン</t>
    </rPh>
    <phoneticPr fontId="1"/>
  </si>
  <si>
    <t>単価契約
予定調達総額
1,531,244円
分担契約
分担予定額
404,568円</t>
    <rPh sb="13" eb="22">
      <t>５３１２４４エン</t>
    </rPh>
    <rPh sb="41" eb="42">
      <t>エン</t>
    </rPh>
    <phoneticPr fontId="1"/>
  </si>
  <si>
    <t>分担契約
契約総額 999,240円</t>
    <rPh sb="13" eb="18">
      <t>２４０エン</t>
    </rPh>
    <phoneticPr fontId="1"/>
  </si>
  <si>
    <t>分担契約
契約総額 9,761,400円</t>
    <rPh sb="11" eb="20">
      <t>７６１４００エン</t>
    </rPh>
    <phoneticPr fontId="1"/>
  </si>
  <si>
    <t>分担契約
契約総額1,012,000 円</t>
    <rPh sb="19" eb="20">
      <t>エン</t>
    </rPh>
    <phoneticPr fontId="1"/>
  </si>
  <si>
    <t>分担契約
契約総額7,128,000 円</t>
    <rPh sb="19" eb="20">
      <t>エン</t>
    </rPh>
    <phoneticPr fontId="1"/>
  </si>
  <si>
    <t>分担契約
契約総額 3,168,000円</t>
    <rPh sb="11" eb="20">
      <t>１６８０００エン</t>
    </rPh>
    <phoneticPr fontId="1"/>
  </si>
  <si>
    <t>単価契約
予定調達総額
3,290,909円
分担契約
分担予定額
154,672円</t>
    <rPh sb="13" eb="22">
      <t>２９０９０９エン</t>
    </rPh>
    <phoneticPr fontId="1"/>
  </si>
  <si>
    <t>東芝インフラシステムズ株式会社
神奈川県川崎市幸区堀川町７２－３４</t>
    <phoneticPr fontId="1"/>
  </si>
  <si>
    <t>分担契約
契約総額 36,653,100円</t>
    <rPh sb="20" eb="21">
      <t>エン</t>
    </rPh>
    <phoneticPr fontId="1"/>
  </si>
  <si>
    <t>令和5年度総合健康診断業務
400件</t>
    <phoneticPr fontId="6"/>
  </si>
  <si>
    <t xml:space="preserve">一般財団法人西日本産業衛生会北九州健診診療所
福岡県北九州市小倉北区室町３－１－２
</t>
  </si>
  <si>
    <t>公募を実施し、申し込みのあった者のうち要件を満たす全ての者と契約したものであり、競争を許さないことから会計法29条の３第４項に該当するため。</t>
    <rPh sb="0" eb="2">
      <t>コウボ</t>
    </rPh>
    <phoneticPr fontId="6"/>
  </si>
  <si>
    <t>＠17,012円/人ほか</t>
  </si>
  <si>
    <t>単価契約
予定調達総額
6,804,800円</t>
    <phoneticPr fontId="1"/>
  </si>
  <si>
    <t>支出負担行為担当官
門司税関総務部長
川口　隆
福岡県北九州市門司区西海岸１－３－１０
ほか１３官署</t>
  </si>
  <si>
    <t>支出負担行為担当官
門司税関総務部長
川口　隆
福岡県北九州市門司区西海岸１－３－１０
ほか１７官署</t>
  </si>
  <si>
    <t>支出負担行為担当官
門司税関総務部長
川口　隆
福岡県北九州市門司区西海岸１－３－１０
ほか１４官署等</t>
    <rPh sb="50" eb="51">
      <t>ナド</t>
    </rPh>
    <phoneticPr fontId="3"/>
  </si>
  <si>
    <t>支出負担行為担当官
門司税関総務部長
川口　隆
福岡県北九州市門司区西海岸１－３－１０
ほか９官署</t>
    <rPh sb="47" eb="49">
      <t>カンショ</t>
    </rPh>
    <phoneticPr fontId="3"/>
  </si>
  <si>
    <t>支出負担行為担当官
門司税関総務部長
川口　隆
福岡県北九州市門司区西海岸１－３－１０
ほか６官署等</t>
    <rPh sb="47" eb="49">
      <t>カンショ</t>
    </rPh>
    <rPh sb="49" eb="50">
      <t>ナド</t>
    </rPh>
    <phoneticPr fontId="3"/>
  </si>
  <si>
    <t>支出負担行為担当官
門司税関総務部長
川口　隆
福岡県北九州市門司区西海岸１－３－１０
ほか６官署等</t>
    <rPh sb="49" eb="50">
      <t>ナド</t>
    </rPh>
    <phoneticPr fontId="3"/>
  </si>
  <si>
    <t>支出負担行為担当官
門司税関総務部長
川口　隆
福岡県北九州市門司区西海岸１－３－１０
ほか７官署</t>
  </si>
  <si>
    <t>支出負担行為担当官
門司税関総務部長
川口　隆
福岡県北九州市門司区西海岸１－３－１０
ほか６官署等</t>
    <rPh sb="49" eb="50">
      <t>ナド</t>
    </rPh>
    <phoneticPr fontId="1"/>
  </si>
  <si>
    <t>支出負担行為担当官
門司税関総務部長
川口　隆
福岡県北九州市門司区西海岸１－３－１０
ほか８官署</t>
  </si>
  <si>
    <t>支出負担行為担当官
門司税関総務部長
川口　隆
福岡県北九州市門司区西海岸１－３－１０
ほか５官署</t>
  </si>
  <si>
    <t>支出負担行為担当官
門司税関総務部長
川口　隆
福岡県北九州市門司区西海岸１－３－１０
ほか１０官署等</t>
    <rPh sb="50" eb="51">
      <t>ナド</t>
    </rPh>
    <phoneticPr fontId="3"/>
  </si>
  <si>
    <t xml:space="preserve">国家公務員共済組合連合会新小倉病院
福岡県北九州市小倉北区金田１－３－１
</t>
  </si>
  <si>
    <t>社会医療法人財団池友会新小文字病院
福岡県北九州市門司区大里新町２－５</t>
  </si>
  <si>
    <t>公益社団法人日本海員掖済会門司掖済会病院
福岡県北九州市門司区清滝１－３－１</t>
  </si>
  <si>
    <t>医療法人社団宇部興産中央病院
山口県宇部市大字西岐波７５０</t>
  </si>
  <si>
    <t>独立行政法人地域医療機能推進機構徳山中央病院
山口県周南市孝田町１－１</t>
  </si>
  <si>
    <t xml:space="preserve">国家公務員共済組合連合会浜の町病院
福岡県福岡市中央区長浜３－３－１
</t>
  </si>
  <si>
    <t>社会医療法人雪の聖母会聖マリア福岡健診センター
福岡県久留米市津福本町４２２</t>
  </si>
  <si>
    <t>一般財団法人西日本産業衛生会福岡健診診療所
福岡県福岡市博多区博多駅前２－２０－１　</t>
  </si>
  <si>
    <t xml:space="preserve">
医療法人社団高邦会福岡山王病院
福岡県福岡市早良区百道浜３－６－４５
</t>
  </si>
  <si>
    <t xml:space="preserve">　
医療法人原三信病院
福岡県福岡市博多区大博町１－８
</t>
  </si>
  <si>
    <t>国家公務員共済組合連合会千早病院
福岡県福岡市東区千早２－３０－１</t>
  </si>
  <si>
    <t>一般財団法人西日本産業衛生会大分労働衛生管理センター
大分県大分市高城南町１１－７</t>
  </si>
  <si>
    <t>国家公務員共済組合連合会新別府病院
大分県別府市大字鶴見３８９８</t>
  </si>
  <si>
    <t>該当なし</t>
    <rPh sb="0" eb="2">
      <t>ガイトウ</t>
    </rPh>
    <phoneticPr fontId="1"/>
  </si>
  <si>
    <t>東広島法務総合庁舎ほか17庁舎で使用する電気の需給
1,919,800kWh
山口法務局</t>
    <phoneticPr fontId="6"/>
  </si>
  <si>
    <t>支出負担行為担当官
門司税関総務部長
川口　隆
福岡県北九州市門司区西海岸１－３－１０
ほか１６官署</t>
    <phoneticPr fontId="6"/>
  </si>
  <si>
    <t>中国電力株式会社販売事業本部
広島県広島市中区小町４－３３</t>
    <phoneticPr fontId="6"/>
  </si>
  <si>
    <t>一般競争入札を実施した結果、入札者がなく競争を許さないことから会計法29条の３第４項に該当するため。</t>
    <rPh sb="0" eb="2">
      <t>イッパン</t>
    </rPh>
    <rPh sb="2" eb="4">
      <t>キョウソウ</t>
    </rPh>
    <rPh sb="4" eb="6">
      <t>ニュウサツ</t>
    </rPh>
    <rPh sb="14" eb="16">
      <t>ニュウサツ</t>
    </rPh>
    <rPh sb="16" eb="17">
      <t>シャ</t>
    </rPh>
    <rPh sb="20" eb="22">
      <t>キョウソウ</t>
    </rPh>
    <rPh sb="23" eb="24">
      <t>ユル</t>
    </rPh>
    <rPh sb="31" eb="33">
      <t>カイケイ</t>
    </rPh>
    <phoneticPr fontId="6"/>
  </si>
  <si>
    <t>29.88円/kwhほか</t>
  </si>
  <si>
    <t>-</t>
    <phoneticPr fontId="6"/>
  </si>
  <si>
    <t>分担予定額728,709円</t>
    <phoneticPr fontId="6"/>
  </si>
  <si>
    <t>単価契約
予定調達総額
77,999,874円
分担契約
分担予定額
335,625円</t>
    <rPh sb="14" eb="23">
      <t>９９９８７４エン</t>
    </rPh>
    <phoneticPr fontId="1"/>
  </si>
  <si>
    <t>単価契約
予定調達総額2,282,280円</t>
    <rPh sb="0" eb="2">
      <t>タンカ</t>
    </rPh>
    <rPh sb="2" eb="4">
      <t>ケイヤク</t>
    </rPh>
    <rPh sb="5" eb="7">
      <t>ヨテイ</t>
    </rPh>
    <rPh sb="7" eb="9">
      <t>チョウタツ</t>
    </rPh>
    <rPh sb="9" eb="11">
      <t>ソウガク</t>
    </rPh>
    <rPh sb="20" eb="21">
      <t>エン</t>
    </rPh>
    <phoneticPr fontId="1"/>
  </si>
  <si>
    <t>単価契約
予定調達総額4,449,475円</t>
    <rPh sb="0" eb="2">
      <t>タンカ</t>
    </rPh>
    <rPh sb="2" eb="4">
      <t>ケイヤク</t>
    </rPh>
    <rPh sb="5" eb="7">
      <t>ヨテイ</t>
    </rPh>
    <rPh sb="7" eb="9">
      <t>チョウタツ</t>
    </rPh>
    <rPh sb="9" eb="11">
      <t>ソウガク</t>
    </rPh>
    <rPh sb="20" eb="21">
      <t>エン</t>
    </rPh>
    <phoneticPr fontId="1"/>
  </si>
  <si>
    <t>単価契約
予定調達総額4,196,830円</t>
    <rPh sb="0" eb="2">
      <t>タンカ</t>
    </rPh>
    <rPh sb="2" eb="4">
      <t>ケイヤク</t>
    </rPh>
    <rPh sb="5" eb="7">
      <t>ヨテイ</t>
    </rPh>
    <rPh sb="7" eb="9">
      <t>チョウタツ</t>
    </rPh>
    <rPh sb="9" eb="11">
      <t>ソウガク</t>
    </rPh>
    <rPh sb="20" eb="21">
      <t>エン</t>
    </rPh>
    <phoneticPr fontId="1"/>
  </si>
  <si>
    <t>単価契約
予定調達総額41,467,800円</t>
    <rPh sb="0" eb="2">
      <t>タンカ</t>
    </rPh>
    <rPh sb="2" eb="4">
      <t>ケイヤク</t>
    </rPh>
    <rPh sb="5" eb="7">
      <t>ヨテイ</t>
    </rPh>
    <rPh sb="7" eb="9">
      <t>チョウタツ</t>
    </rPh>
    <rPh sb="9" eb="11">
      <t>ソウガク</t>
    </rPh>
    <rPh sb="21" eb="2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</si>
</sst>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0%"/>
    <numFmt numFmtId="178" formatCode="###,###&quot;円&quot;"/>
    <numFmt numFmtId="179" formatCode="#,##0_ "/>
    <numFmt numFmtId="180" formatCode="#,##0&quot;円&quot;;[Red]\-#,##0&quot;円&quot;"/>
    <numFmt numFmtId="181" formatCode="[&lt;43586]\ ggge&quot;年&quot;m&quot;月&quot;d&quot;日&quot;;[&lt;43831]&quot;令和元年&quot;m&quot;月&quot;d&quot;日&quot;;ggge&quot;年&quot;m&quot;月&quot;d&quot;日&quot;\ "/>
    <numFmt numFmtId="182" formatCode="#,###&quot;円&quot;"/>
    <numFmt numFmtId="183" formatCode="[$-411]ggge&quot;年&quot;m&quot;月&quot;d&quot;日&quot;;@"/>
    <numFmt numFmtId="184" formatCode="0_ "/>
    <numFmt numFmtId="185" formatCode="#,##0_);[Red]\(#,##0\)"/>
  </numFmts>
  <fonts count="2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rgb="FFFF0000"/>
      <name val="ＭＳ ゴシック"/>
      <family val="3"/>
      <charset val="128"/>
    </font>
    <font>
      <sz val="11"/>
      <color theme="1"/>
      <name val="ＭＳ Ｐゴシック"/>
      <family val="3"/>
      <charset val="128"/>
      <scheme val="minor"/>
    </font>
    <font>
      <sz val="9"/>
      <color indexed="8"/>
      <name val="ＭＳ Ｐゴシック"/>
      <family val="3"/>
      <charset val="128"/>
      <scheme val="minor"/>
    </font>
    <font>
      <sz val="9"/>
      <color rgb="FFFF0000"/>
      <name val="ＭＳ Ｐゴシック"/>
      <family val="3"/>
      <charset val="128"/>
      <scheme val="minor"/>
    </font>
    <font>
      <sz val="9"/>
      <name val="ＭＳ Ｐゴシック"/>
      <family val="3"/>
      <charset val="128"/>
      <scheme val="major"/>
    </font>
    <font>
      <sz val="8"/>
      <color theme="1"/>
      <name val="ＭＳ Ｐゴシック"/>
      <family val="3"/>
      <charset val="128"/>
      <scheme val="minor"/>
    </font>
    <font>
      <sz val="9"/>
      <color indexed="8"/>
      <name val="ＭＳ Ｐゴシック"/>
      <family val="3"/>
      <charset val="128"/>
    </font>
    <font>
      <sz val="6"/>
      <name val="ＭＳ Ｐゴシック"/>
      <family val="3"/>
      <charset val="128"/>
      <scheme val="minor"/>
    </font>
    <font>
      <sz val="9"/>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9" fontId="12" fillId="0" borderId="0" applyFont="0" applyFill="0" applyBorder="0" applyAlignment="0" applyProtection="0">
      <alignment vertical="center"/>
    </xf>
  </cellStyleXfs>
  <cellXfs count="19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4" fillId="0" borderId="16" xfId="0" applyFont="1" applyBorder="1">
      <alignment vertical="center"/>
    </xf>
    <xf numFmtId="0" fontId="14" fillId="0" borderId="13" xfId="0" applyFont="1" applyBorder="1">
      <alignment vertical="center"/>
    </xf>
    <xf numFmtId="0" fontId="15"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8" fillId="0" borderId="0" xfId="0" applyFont="1" applyFill="1">
      <alignment vertical="center"/>
    </xf>
    <xf numFmtId="178" fontId="17" fillId="0" borderId="6" xfId="1" quotePrefix="1" applyNumberFormat="1" applyFont="1" applyFill="1" applyBorder="1" applyAlignment="1">
      <alignment horizontal="right" vertical="center" wrapText="1"/>
    </xf>
    <xf numFmtId="177" fontId="16" fillId="0" borderId="6" xfId="0" applyNumberFormat="1" applyFont="1" applyBorder="1">
      <alignment vertical="center"/>
    </xf>
    <xf numFmtId="49" fontId="16" fillId="0" borderId="6" xfId="0" applyNumberFormat="1" applyFont="1" applyBorder="1" applyAlignment="1">
      <alignment horizontal="right" vertical="center"/>
    </xf>
    <xf numFmtId="0" fontId="16" fillId="0" borderId="6" xfId="0" applyFont="1" applyBorder="1" applyAlignment="1">
      <alignment vertical="center" wrapText="1"/>
    </xf>
    <xf numFmtId="0" fontId="16" fillId="0" borderId="5" xfId="0" applyFont="1" applyBorder="1" applyAlignment="1">
      <alignment vertical="center" wrapText="1"/>
    </xf>
    <xf numFmtId="58" fontId="16"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9" fillId="0" borderId="5" xfId="0" applyFont="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178" fontId="5" fillId="0" borderId="1" xfId="1" quotePrefix="1" applyNumberFormat="1" applyFont="1" applyFill="1" applyBorder="1" applyAlignment="1">
      <alignment horizontal="center" vertical="center" wrapText="1"/>
    </xf>
    <xf numFmtId="0" fontId="21" fillId="0" borderId="0" xfId="0" applyFont="1" applyBorder="1">
      <alignment vertical="center"/>
    </xf>
    <xf numFmtId="176" fontId="21" fillId="0" borderId="0" xfId="0" applyNumberFormat="1" applyFont="1" applyBorder="1">
      <alignment vertical="center"/>
    </xf>
    <xf numFmtId="177" fontId="21"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5" fillId="0" borderId="13" xfId="7" applyFont="1" applyFill="1" applyBorder="1" applyAlignment="1">
      <alignment horizontal="left" vertical="center" wrapText="1"/>
    </xf>
    <xf numFmtId="0" fontId="21" fillId="0" borderId="0" xfId="0" applyFont="1">
      <alignment vertical="center"/>
    </xf>
    <xf numFmtId="176" fontId="21" fillId="0" borderId="0" xfId="0" applyNumberFormat="1" applyFont="1">
      <alignment vertical="center"/>
    </xf>
    <xf numFmtId="177" fontId="21" fillId="0" borderId="0" xfId="0" applyNumberFormat="1" applyFont="1">
      <alignment vertical="center"/>
    </xf>
    <xf numFmtId="0" fontId="22" fillId="0" borderId="6" xfId="6" applyFont="1" applyFill="1" applyBorder="1" applyAlignment="1">
      <alignment vertical="center" wrapText="1"/>
    </xf>
    <xf numFmtId="177" fontId="22"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58"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6"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176" fontId="17" fillId="0" borderId="1" xfId="6" applyNumberFormat="1" applyFont="1" applyFill="1" applyBorder="1" applyAlignment="1" applyProtection="1">
      <alignment horizontal="center" vertical="center" wrapText="1"/>
      <protection locked="0"/>
    </xf>
    <xf numFmtId="0" fontId="5" fillId="0" borderId="22" xfId="0" applyFont="1" applyFill="1" applyBorder="1" applyAlignment="1">
      <alignment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0" fontId="11" fillId="0" borderId="1" xfId="6" applyNumberFormat="1" applyFont="1" applyFill="1" applyBorder="1" applyAlignment="1" applyProtection="1">
      <alignment vertical="center" wrapText="1"/>
      <protection locked="0"/>
    </xf>
    <xf numFmtId="183" fontId="11" fillId="0" borderId="1" xfId="8" applyNumberFormat="1" applyFont="1" applyFill="1" applyBorder="1" applyAlignment="1" applyProtection="1">
      <alignment horizontal="center" vertical="center" wrapText="1"/>
      <protection locked="0"/>
    </xf>
    <xf numFmtId="0" fontId="24"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182" fontId="5" fillId="0" borderId="6" xfId="3" applyNumberFormat="1" applyFont="1" applyFill="1" applyBorder="1" applyAlignment="1">
      <alignment horizontal="left" vertical="center" wrapText="1"/>
    </xf>
    <xf numFmtId="182" fontId="5" fillId="0" borderId="1" xfId="3" applyNumberFormat="1" applyFont="1" applyFill="1" applyBorder="1" applyAlignment="1">
      <alignment horizontal="left" vertical="center" wrapText="1"/>
    </xf>
    <xf numFmtId="178" fontId="5" fillId="0" borderId="1" xfId="3" applyNumberFormat="1" applyFont="1" applyFill="1" applyBorder="1" applyAlignment="1">
      <alignment horizontal="center" vertical="center" wrapText="1"/>
    </xf>
    <xf numFmtId="177" fontId="22" fillId="0" borderId="1" xfId="5" applyNumberFormat="1" applyFont="1" applyFill="1" applyBorder="1" applyAlignment="1">
      <alignment horizontal="center" vertical="center" wrapText="1"/>
    </xf>
    <xf numFmtId="176" fontId="22" fillId="0" borderId="1" xfId="5" applyNumberFormat="1" applyFont="1" applyFill="1" applyBorder="1" applyAlignment="1">
      <alignment horizontal="center" vertical="center" wrapText="1"/>
    </xf>
    <xf numFmtId="0" fontId="5" fillId="0" borderId="2" xfId="7" applyFont="1" applyFill="1" applyBorder="1" applyAlignment="1">
      <alignment vertical="center" wrapText="1"/>
    </xf>
    <xf numFmtId="0" fontId="11" fillId="0" borderId="2" xfId="6" applyNumberFormat="1" applyFont="1" applyFill="1" applyBorder="1" applyAlignment="1" applyProtection="1">
      <alignment vertical="center" wrapText="1"/>
      <protection locked="0"/>
    </xf>
    <xf numFmtId="0" fontId="22"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1" fontId="22"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80" fontId="22" fillId="0" borderId="4" xfId="4" applyNumberFormat="1" applyFont="1" applyFill="1" applyBorder="1" applyAlignment="1">
      <alignment horizontal="center" vertical="center" wrapText="1" shrinkToFit="1"/>
    </xf>
    <xf numFmtId="0" fontId="16" fillId="0" borderId="6" xfId="0" applyFont="1" applyFill="1" applyBorder="1" applyAlignment="1">
      <alignment vertical="center" wrapText="1"/>
    </xf>
    <xf numFmtId="49" fontId="16" fillId="0" borderId="6" xfId="0" applyNumberFormat="1" applyFont="1" applyFill="1" applyBorder="1" applyAlignment="1">
      <alignment horizontal="right" vertical="center"/>
    </xf>
    <xf numFmtId="58" fontId="16" fillId="0" borderId="6" xfId="0" applyNumberFormat="1" applyFont="1" applyFill="1" applyBorder="1">
      <alignment vertical="center"/>
    </xf>
    <xf numFmtId="0" fontId="19" fillId="0" borderId="5" xfId="0" applyFont="1" applyFill="1" applyBorder="1" applyAlignment="1">
      <alignment vertical="center" wrapText="1"/>
    </xf>
    <xf numFmtId="0" fontId="15" fillId="0" borderId="6" xfId="0" applyFont="1" applyFill="1" applyBorder="1" applyAlignment="1">
      <alignment horizontal="center" vertical="center"/>
    </xf>
    <xf numFmtId="177" fontId="16" fillId="0" borderId="6" xfId="0" applyNumberFormat="1" applyFont="1" applyFill="1" applyBorder="1">
      <alignment vertical="center"/>
    </xf>
    <xf numFmtId="0" fontId="14" fillId="0" borderId="16" xfId="0" applyFont="1" applyFill="1" applyBorder="1">
      <alignment vertical="center"/>
    </xf>
    <xf numFmtId="0" fontId="14" fillId="0" borderId="13" xfId="0" applyFont="1" applyFill="1" applyBorder="1">
      <alignment vertical="center"/>
    </xf>
    <xf numFmtId="3" fontId="11" fillId="0" borderId="1" xfId="0" applyNumberFormat="1" applyFont="1" applyBorder="1" applyAlignment="1">
      <alignment horizontal="center" vertical="center"/>
    </xf>
    <xf numFmtId="0" fontId="5" fillId="0" borderId="14" xfId="7" applyFont="1" applyFill="1" applyBorder="1" applyAlignment="1">
      <alignment horizontal="left" vertical="center" wrapText="1"/>
    </xf>
    <xf numFmtId="0" fontId="11" fillId="0" borderId="6" xfId="6" applyNumberFormat="1" applyFont="1" applyFill="1" applyBorder="1" applyAlignment="1" applyProtection="1">
      <alignment vertical="center" wrapText="1"/>
      <protection locked="0"/>
    </xf>
    <xf numFmtId="179" fontId="22" fillId="0" borderId="6" xfId="6" applyNumberFormat="1" applyFont="1" applyFill="1" applyBorder="1" applyAlignment="1">
      <alignment horizontal="center" vertical="center" wrapText="1"/>
    </xf>
    <xf numFmtId="0" fontId="5" fillId="0" borderId="13" xfId="1" applyFont="1" applyFill="1" applyBorder="1" applyAlignment="1">
      <alignment vertical="center" wrapText="1"/>
    </xf>
    <xf numFmtId="177" fontId="16" fillId="0" borderId="6" xfId="0" applyNumberFormat="1" applyFont="1" applyFill="1" applyBorder="1" applyAlignment="1">
      <alignment vertical="center" wrapText="1"/>
    </xf>
    <xf numFmtId="0" fontId="25" fillId="0" borderId="16" xfId="0" applyFont="1" applyFill="1" applyBorder="1">
      <alignment vertical="center"/>
    </xf>
    <xf numFmtId="0" fontId="25" fillId="0" borderId="13" xfId="0" applyFont="1" applyFill="1" applyBorder="1" applyAlignment="1">
      <alignment vertical="center" wrapText="1"/>
    </xf>
    <xf numFmtId="0" fontId="17" fillId="0" borderId="1" xfId="6" applyNumberFormat="1" applyFont="1" applyFill="1" applyBorder="1" applyAlignment="1" applyProtection="1">
      <alignment vertical="center" wrapText="1"/>
      <protection locked="0"/>
    </xf>
    <xf numFmtId="183" fontId="17" fillId="0" borderId="1" xfId="8" applyNumberFormat="1" applyFont="1" applyFill="1" applyBorder="1" applyAlignment="1" applyProtection="1">
      <alignment horizontal="center" vertical="center" wrapText="1"/>
      <protection locked="0"/>
    </xf>
    <xf numFmtId="177" fontId="26" fillId="0" borderId="6" xfId="5"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4" xfId="0" applyFont="1" applyFill="1" applyBorder="1" applyAlignment="1">
      <alignment horizontal="center" vertical="center" wrapText="1"/>
    </xf>
    <xf numFmtId="0" fontId="17" fillId="0" borderId="2" xfId="0" applyFont="1" applyFill="1" applyBorder="1" applyAlignment="1">
      <alignment vertical="center" wrapText="1"/>
    </xf>
    <xf numFmtId="0" fontId="22" fillId="0" borderId="1" xfId="5"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0" fontId="5" fillId="0" borderId="24" xfId="7"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182" fontId="3" fillId="0" borderId="22" xfId="3" applyNumberFormat="1" applyFont="1" applyFill="1" applyBorder="1" applyAlignment="1">
      <alignment horizontal="center" vertical="center" wrapText="1"/>
    </xf>
    <xf numFmtId="178" fontId="5" fillId="0" borderId="1" xfId="1" applyNumberFormat="1" applyFont="1" applyFill="1" applyBorder="1" applyAlignment="1">
      <alignment horizontal="center" vertical="center" wrapText="1"/>
    </xf>
    <xf numFmtId="182" fontId="3" fillId="0" borderId="1" xfId="3" applyNumberFormat="1" applyFont="1" applyFill="1" applyBorder="1" applyAlignment="1">
      <alignment horizontal="center" vertical="center" wrapText="1"/>
    </xf>
    <xf numFmtId="9" fontId="5" fillId="0" borderId="1" xfId="9" applyFont="1" applyFill="1" applyBorder="1" applyAlignment="1">
      <alignment horizontal="center" vertical="center" wrapText="1"/>
    </xf>
    <xf numFmtId="177" fontId="5" fillId="0" borderId="1" xfId="9" applyNumberFormat="1" applyFont="1" applyFill="1" applyBorder="1" applyAlignment="1">
      <alignment horizontal="center" vertical="center" wrapText="1"/>
    </xf>
    <xf numFmtId="183" fontId="11" fillId="0" borderId="1" xfId="8" applyNumberFormat="1" applyFont="1" applyBorder="1" applyAlignment="1" applyProtection="1">
      <alignment horizontal="center" vertical="center" wrapText="1"/>
      <protection locked="0"/>
    </xf>
    <xf numFmtId="0" fontId="11" fillId="0" borderId="1" xfId="6" applyFont="1" applyBorder="1" applyAlignment="1" applyProtection="1">
      <alignment vertical="center" wrapText="1"/>
      <protection locked="0"/>
    </xf>
    <xf numFmtId="0" fontId="19" fillId="0" borderId="6" xfId="0" applyFont="1" applyFill="1" applyBorder="1" applyAlignment="1">
      <alignment vertical="center" wrapText="1"/>
    </xf>
    <xf numFmtId="58" fontId="19" fillId="0" borderId="6" xfId="0" applyNumberFormat="1" applyFont="1" applyFill="1" applyBorder="1" applyAlignment="1">
      <alignment horizontal="center" vertical="center"/>
    </xf>
    <xf numFmtId="176" fontId="19" fillId="0" borderId="6" xfId="0" applyNumberFormat="1" applyFont="1" applyFill="1" applyBorder="1" applyAlignment="1">
      <alignment horizontal="center" vertical="center"/>
    </xf>
    <xf numFmtId="178" fontId="11" fillId="0" borderId="6" xfId="1" quotePrefix="1" applyNumberFormat="1" applyFont="1" applyFill="1" applyBorder="1" applyAlignment="1">
      <alignment horizontal="right" vertical="center" wrapText="1"/>
    </xf>
    <xf numFmtId="177" fontId="19" fillId="0" borderId="6" xfId="0" applyNumberFormat="1" applyFont="1" applyFill="1" applyBorder="1" applyAlignment="1">
      <alignment vertical="center" wrapText="1"/>
    </xf>
    <xf numFmtId="0" fontId="28" fillId="0" borderId="16" xfId="0" applyFont="1" applyFill="1" applyBorder="1">
      <alignment vertical="center"/>
    </xf>
    <xf numFmtId="0" fontId="3" fillId="0" borderId="16" xfId="0" applyFont="1" applyFill="1" applyBorder="1">
      <alignment vertical="center"/>
    </xf>
    <xf numFmtId="58" fontId="3" fillId="0" borderId="1" xfId="0" applyNumberFormat="1" applyFont="1" applyFill="1" applyBorder="1" applyAlignment="1">
      <alignment horizontal="center" vertical="center"/>
    </xf>
    <xf numFmtId="38" fontId="3" fillId="0" borderId="1" xfId="3" applyFont="1" applyFill="1" applyBorder="1" applyAlignment="1">
      <alignment horizontal="center" vertical="center" wrapText="1"/>
    </xf>
    <xf numFmtId="178" fontId="11" fillId="0" borderId="1" xfId="1" quotePrefix="1" applyNumberFormat="1" applyFont="1" applyFill="1" applyBorder="1" applyAlignment="1">
      <alignment horizontal="center" vertical="center" wrapText="1"/>
    </xf>
    <xf numFmtId="38" fontId="3" fillId="0" borderId="1" xfId="3" applyFont="1" applyFill="1" applyBorder="1" applyAlignment="1">
      <alignment vertical="center" wrapText="1"/>
    </xf>
    <xf numFmtId="178" fontId="5" fillId="0" borderId="22" xfId="1" quotePrefix="1" applyNumberFormat="1" applyFont="1" applyFill="1" applyBorder="1" applyAlignment="1">
      <alignment horizontal="center" vertical="center" wrapText="1"/>
    </xf>
    <xf numFmtId="177" fontId="3" fillId="0" borderId="22" xfId="0" applyNumberFormat="1" applyFont="1" applyFill="1" applyBorder="1" applyAlignment="1">
      <alignment horizontal="center" vertical="center"/>
    </xf>
    <xf numFmtId="0" fontId="3" fillId="0" borderId="22" xfId="0" applyFont="1" applyFill="1" applyBorder="1">
      <alignment vertical="center"/>
    </xf>
    <xf numFmtId="0" fontId="3" fillId="0" borderId="24" xfId="0" applyFont="1" applyFill="1" applyBorder="1" applyAlignment="1">
      <alignment vertical="center" wrapText="1"/>
    </xf>
    <xf numFmtId="177" fontId="3" fillId="0" borderId="1" xfId="0" applyNumberFormat="1" applyFont="1" applyFill="1" applyBorder="1" applyAlignment="1">
      <alignment horizontal="center" vertical="center"/>
    </xf>
    <xf numFmtId="0" fontId="11" fillId="0" borderId="25" xfId="6" applyNumberFormat="1" applyFont="1" applyFill="1" applyBorder="1" applyAlignment="1" applyProtection="1">
      <alignment vertical="center" wrapText="1"/>
      <protection locked="0"/>
    </xf>
    <xf numFmtId="0" fontId="22" fillId="0" borderId="1" xfId="6" applyFont="1" applyFill="1" applyBorder="1" applyAlignment="1">
      <alignment vertical="center" wrapText="1"/>
    </xf>
    <xf numFmtId="0" fontId="5" fillId="0" borderId="6" xfId="0" applyFont="1" applyFill="1" applyBorder="1" applyAlignment="1">
      <alignment horizontal="center" vertical="center"/>
    </xf>
    <xf numFmtId="179" fontId="22" fillId="0" borderId="1" xfId="6" applyNumberFormat="1" applyFont="1" applyFill="1" applyBorder="1" applyAlignment="1">
      <alignment horizontal="center" vertical="center" wrapText="1"/>
    </xf>
    <xf numFmtId="178" fontId="5" fillId="0" borderId="6" xfId="3" applyNumberFormat="1" applyFont="1" applyFill="1" applyBorder="1" applyAlignment="1">
      <alignment horizontal="center" vertical="center" wrapText="1"/>
    </xf>
    <xf numFmtId="177" fontId="22" fillId="0" borderId="1" xfId="4" applyNumberFormat="1" applyFont="1" applyFill="1" applyBorder="1" applyAlignment="1">
      <alignment horizontal="center" vertical="center" wrapText="1" shrinkToFit="1"/>
    </xf>
    <xf numFmtId="177" fontId="5" fillId="0" borderId="6" xfId="0" applyNumberFormat="1" applyFont="1" applyFill="1" applyBorder="1" applyAlignment="1">
      <alignment horizontal="center" vertical="center"/>
    </xf>
    <xf numFmtId="0" fontId="3" fillId="0" borderId="1" xfId="0" applyFont="1" applyFill="1" applyBorder="1">
      <alignment vertical="center"/>
    </xf>
    <xf numFmtId="0" fontId="3" fillId="0" borderId="14" xfId="0" applyFont="1" applyFill="1" applyBorder="1" applyAlignment="1">
      <alignment vertical="center" wrapText="1"/>
    </xf>
    <xf numFmtId="177" fontId="26" fillId="0" borderId="1" xfId="5"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185" fontId="11" fillId="0" borderId="1" xfId="4" quotePrefix="1" applyNumberFormat="1" applyFont="1" applyFill="1" applyBorder="1" applyAlignment="1" applyProtection="1">
      <alignment horizontal="center" vertical="center" wrapText="1"/>
      <protection locked="0"/>
    </xf>
    <xf numFmtId="184" fontId="19" fillId="0" borderId="1" xfId="0" applyNumberFormat="1" applyFont="1" applyBorder="1" applyAlignment="1">
      <alignment horizontal="center" vertical="center" wrapText="1"/>
    </xf>
    <xf numFmtId="176" fontId="11" fillId="0" borderId="1" xfId="6" applyNumberFormat="1" applyFont="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10">
    <cellStyle name="パーセント" xfId="9" builtinId="5"/>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2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view="pageBreakPreview" zoomScale="90" zoomScaleNormal="100" zoomScaleSheetLayoutView="90" workbookViewId="0">
      <selection activeCell="D6" sqref="D6"/>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71" t="s">
        <v>18</v>
      </c>
      <c r="C1" s="172"/>
      <c r="D1" s="172"/>
      <c r="E1" s="172"/>
      <c r="F1" s="172"/>
      <c r="G1" s="172"/>
      <c r="H1" s="172"/>
      <c r="I1" s="172"/>
      <c r="J1" s="172"/>
      <c r="K1" s="172"/>
      <c r="L1" s="172"/>
      <c r="M1" s="172"/>
      <c r="N1" s="172"/>
    </row>
    <row r="2" spans="2:14" ht="13.8" thickBot="1" x14ac:dyDescent="0.25"/>
    <row r="3" spans="2:14" ht="68.099999999999994" customHeight="1" x14ac:dyDescent="0.2">
      <c r="B3" s="173" t="s">
        <v>9</v>
      </c>
      <c r="C3" s="175" t="s">
        <v>0</v>
      </c>
      <c r="D3" s="175" t="s">
        <v>1</v>
      </c>
      <c r="E3" s="175" t="s">
        <v>23</v>
      </c>
      <c r="F3" s="184" t="s">
        <v>22</v>
      </c>
      <c r="G3" s="175" t="s">
        <v>2</v>
      </c>
      <c r="H3" s="175" t="s">
        <v>3</v>
      </c>
      <c r="I3" s="175" t="s">
        <v>4</v>
      </c>
      <c r="J3" s="177" t="s">
        <v>5</v>
      </c>
      <c r="K3" s="181" t="s">
        <v>12</v>
      </c>
      <c r="L3" s="182"/>
      <c r="M3" s="183"/>
      <c r="N3" s="179" t="s">
        <v>6</v>
      </c>
    </row>
    <row r="4" spans="2:14" ht="29.7" customHeight="1" thickBot="1" x14ac:dyDescent="0.25">
      <c r="B4" s="174"/>
      <c r="C4" s="176"/>
      <c r="D4" s="176"/>
      <c r="E4" s="176"/>
      <c r="F4" s="185"/>
      <c r="G4" s="176"/>
      <c r="H4" s="176"/>
      <c r="I4" s="176"/>
      <c r="J4" s="178"/>
      <c r="K4" s="15" t="s">
        <v>7</v>
      </c>
      <c r="L4" s="15" t="s">
        <v>26</v>
      </c>
      <c r="M4" s="15" t="s">
        <v>13</v>
      </c>
      <c r="N4" s="180"/>
    </row>
    <row r="5" spans="2:14" ht="93.6" customHeight="1" x14ac:dyDescent="0.2">
      <c r="B5" s="108" t="s">
        <v>115</v>
      </c>
      <c r="C5" s="75" t="s">
        <v>47</v>
      </c>
      <c r="D5" s="141">
        <v>45019</v>
      </c>
      <c r="E5" s="140" t="s">
        <v>116</v>
      </c>
      <c r="F5" s="142">
        <v>2290001016857</v>
      </c>
      <c r="G5" s="116" t="s">
        <v>49</v>
      </c>
      <c r="H5" s="143">
        <v>4632037</v>
      </c>
      <c r="I5" s="143">
        <v>3938000</v>
      </c>
      <c r="J5" s="144">
        <v>0.85</v>
      </c>
      <c r="K5" s="145"/>
      <c r="L5" s="145"/>
      <c r="M5" s="146"/>
      <c r="N5" s="120"/>
    </row>
    <row r="6" spans="2:14" ht="76.5" customHeight="1" x14ac:dyDescent="0.2">
      <c r="B6" s="127"/>
      <c r="C6" s="121"/>
      <c r="D6" s="122"/>
      <c r="E6" s="121"/>
      <c r="F6" s="82"/>
      <c r="G6" s="40"/>
      <c r="H6" s="45"/>
      <c r="I6" s="45"/>
      <c r="J6" s="118"/>
      <c r="K6" s="111"/>
      <c r="L6" s="111"/>
      <c r="M6" s="119"/>
      <c r="N6" s="120"/>
    </row>
    <row r="7" spans="2:14" ht="76.5" customHeight="1" x14ac:dyDescent="0.2">
      <c r="B7" s="108"/>
      <c r="C7" s="105"/>
      <c r="D7" s="107"/>
      <c r="E7" s="105"/>
      <c r="F7" s="106"/>
      <c r="G7" s="109"/>
      <c r="H7" s="45"/>
      <c r="I7" s="45"/>
      <c r="J7" s="110"/>
      <c r="K7" s="111"/>
      <c r="L7" s="111"/>
      <c r="M7" s="111"/>
      <c r="N7" s="112"/>
    </row>
    <row r="8" spans="2:14" ht="76.5" customHeight="1" x14ac:dyDescent="0.2">
      <c r="B8" s="49"/>
      <c r="C8" s="48"/>
      <c r="D8" s="50"/>
      <c r="E8" s="48"/>
      <c r="F8" s="47"/>
      <c r="G8" s="40"/>
      <c r="H8" s="45"/>
      <c r="I8" s="45"/>
      <c r="J8" s="46"/>
      <c r="K8" s="38"/>
      <c r="L8" s="38"/>
      <c r="M8" s="38"/>
      <c r="N8" s="39"/>
    </row>
    <row r="9" spans="2:14" ht="78.75" customHeight="1" x14ac:dyDescent="0.2">
      <c r="B9" s="2"/>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x14ac:dyDescent="0.2">
      <c r="B13" s="7"/>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conditionalFormatting sqref="F6">
    <cfRule type="expression" dxfId="25" priority="1">
      <formula>AT6="×"</formula>
    </cfRule>
  </conditionalFormatting>
  <dataValidations count="4">
    <dataValidation type="list" allowBlank="1" showInputMessage="1" showErrorMessage="1" sqref="K5:K11">
      <formula1>$K$17:$K$21</formula1>
    </dataValidation>
    <dataValidation type="list" allowBlank="1" showInputMessage="1" showErrorMessage="1" sqref="L5:L11">
      <formula1>$L$17:$L$19</formula1>
    </dataValidation>
    <dataValidation type="list" imeMode="halfAlpha" allowBlank="1" showInputMessage="1" sqref="F6">
      <formula1>" ,－"</formula1>
    </dataValidation>
    <dataValidation operator="greaterThanOrEqual" allowBlank="1" showInputMessage="1" showErrorMessage="1" errorTitle="注意" error="プルダウンメニューから選択して下さい_x000a_" sqref="G5"/>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8" sqref="B8"/>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71" t="s">
        <v>19</v>
      </c>
      <c r="C1" s="172"/>
      <c r="D1" s="172"/>
      <c r="E1" s="172"/>
      <c r="F1" s="172"/>
      <c r="G1" s="172"/>
      <c r="H1" s="172"/>
      <c r="I1" s="172"/>
      <c r="J1" s="172"/>
      <c r="K1" s="172"/>
      <c r="L1" s="172"/>
      <c r="M1" s="172"/>
      <c r="N1" s="172"/>
      <c r="O1" s="172"/>
    </row>
    <row r="2" spans="1:15" ht="13.8" thickBot="1" x14ac:dyDescent="0.25"/>
    <row r="3" spans="1:15" ht="68.099999999999994" customHeight="1" x14ac:dyDescent="0.2">
      <c r="B3" s="173" t="s">
        <v>9</v>
      </c>
      <c r="C3" s="175" t="s">
        <v>0</v>
      </c>
      <c r="D3" s="175" t="s">
        <v>1</v>
      </c>
      <c r="E3" s="175" t="s">
        <v>23</v>
      </c>
      <c r="F3" s="184" t="s">
        <v>22</v>
      </c>
      <c r="G3" s="175" t="s">
        <v>11</v>
      </c>
      <c r="H3" s="175" t="s">
        <v>3</v>
      </c>
      <c r="I3" s="175" t="s">
        <v>4</v>
      </c>
      <c r="J3" s="177" t="s">
        <v>5</v>
      </c>
      <c r="K3" s="175" t="s">
        <v>10</v>
      </c>
      <c r="L3" s="188" t="s">
        <v>12</v>
      </c>
      <c r="M3" s="189"/>
      <c r="N3" s="190"/>
      <c r="O3" s="186" t="s">
        <v>6</v>
      </c>
    </row>
    <row r="4" spans="1:15" ht="29.7" customHeight="1" thickBot="1" x14ac:dyDescent="0.25">
      <c r="B4" s="174"/>
      <c r="C4" s="176"/>
      <c r="D4" s="176"/>
      <c r="E4" s="176"/>
      <c r="F4" s="185"/>
      <c r="G4" s="176"/>
      <c r="H4" s="176"/>
      <c r="I4" s="176"/>
      <c r="J4" s="178"/>
      <c r="K4" s="176"/>
      <c r="L4" s="25" t="s">
        <v>7</v>
      </c>
      <c r="M4" s="25" t="s">
        <v>26</v>
      </c>
      <c r="N4" s="25" t="s">
        <v>13</v>
      </c>
      <c r="O4" s="187"/>
    </row>
    <row r="5" spans="1:15" ht="78.75" customHeight="1" x14ac:dyDescent="0.2">
      <c r="B5" s="56" t="s">
        <v>296</v>
      </c>
      <c r="C5" s="57"/>
      <c r="D5" s="58"/>
      <c r="E5" s="59"/>
      <c r="F5" s="60"/>
      <c r="G5" s="57"/>
      <c r="H5" s="57"/>
      <c r="I5" s="5"/>
      <c r="J5" s="21"/>
      <c r="K5" s="5"/>
      <c r="L5" s="12"/>
      <c r="M5" s="12"/>
      <c r="N5" s="12"/>
      <c r="O5" s="9"/>
    </row>
    <row r="6" spans="1:15" ht="78.75" customHeight="1" x14ac:dyDescent="0.2">
      <c r="B6" s="61"/>
      <c r="C6" s="62"/>
      <c r="D6" s="63"/>
      <c r="E6" s="62"/>
      <c r="F6" s="60"/>
      <c r="G6" s="57"/>
      <c r="H6" s="62"/>
      <c r="I6" s="1"/>
      <c r="J6" s="22"/>
      <c r="K6" s="1"/>
      <c r="L6" s="12"/>
      <c r="M6" s="12"/>
      <c r="N6" s="13"/>
      <c r="O6" s="10"/>
    </row>
    <row r="7" spans="1:15" ht="78.75" customHeight="1" x14ac:dyDescent="0.2">
      <c r="B7" s="61"/>
      <c r="C7" s="62"/>
      <c r="D7" s="63"/>
      <c r="E7" s="62"/>
      <c r="F7" s="60"/>
      <c r="G7" s="57"/>
      <c r="H7" s="62"/>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tabSelected="1" view="pageBreakPreview" zoomScale="85" zoomScaleNormal="100" zoomScaleSheetLayoutView="85" workbookViewId="0">
      <pane xSplit="2" ySplit="4" topLeftCell="C28" activePane="bottomRight" state="frozen"/>
      <selection pane="topRight" activeCell="C1" sqref="C1"/>
      <selection pane="bottomLeft" activeCell="A5" sqref="A5"/>
      <selection pane="bottomRight" activeCell="F29" sqref="F29"/>
    </sheetView>
  </sheetViews>
  <sheetFormatPr defaultRowHeight="13.2" x14ac:dyDescent="0.2"/>
  <cols>
    <col min="2" max="2" width="24.77734375" style="72" customWidth="1"/>
    <col min="3" max="3" width="21.77734375" style="72" customWidth="1"/>
    <col min="4" max="4" width="16.77734375" style="72" customWidth="1"/>
    <col min="5" max="5" width="19.77734375" style="72" customWidth="1"/>
    <col min="6" max="6" width="14.88671875" style="73" customWidth="1"/>
    <col min="7" max="9" width="14" style="72" customWidth="1"/>
    <col min="10" max="10" width="7.44140625" style="74" customWidth="1"/>
    <col min="11" max="13" width="11.6640625" style="72" customWidth="1"/>
    <col min="14" max="14" width="10" style="72" customWidth="1"/>
  </cols>
  <sheetData>
    <row r="1" spans="2:14" ht="32.1" customHeight="1" x14ac:dyDescent="0.2">
      <c r="B1" s="191" t="s">
        <v>20</v>
      </c>
      <c r="C1" s="192"/>
      <c r="D1" s="192"/>
      <c r="E1" s="192"/>
      <c r="F1" s="192"/>
      <c r="G1" s="192"/>
      <c r="H1" s="192"/>
      <c r="I1" s="192"/>
      <c r="J1" s="192"/>
      <c r="K1" s="192"/>
      <c r="L1" s="192"/>
      <c r="M1" s="192"/>
      <c r="N1" s="192"/>
    </row>
    <row r="2" spans="2:14" ht="13.8" thickBot="1" x14ac:dyDescent="0.25"/>
    <row r="3" spans="2:14" ht="68.099999999999994" customHeight="1" x14ac:dyDescent="0.2">
      <c r="B3" s="193" t="s">
        <v>8</v>
      </c>
      <c r="C3" s="175" t="s">
        <v>0</v>
      </c>
      <c r="D3" s="175" t="s">
        <v>1</v>
      </c>
      <c r="E3" s="194" t="s">
        <v>23</v>
      </c>
      <c r="F3" s="184" t="s">
        <v>22</v>
      </c>
      <c r="G3" s="175" t="s">
        <v>2</v>
      </c>
      <c r="H3" s="175" t="s">
        <v>3</v>
      </c>
      <c r="I3" s="175" t="s">
        <v>4</v>
      </c>
      <c r="J3" s="177" t="s">
        <v>5</v>
      </c>
      <c r="K3" s="188" t="s">
        <v>12</v>
      </c>
      <c r="L3" s="189"/>
      <c r="M3" s="190"/>
      <c r="N3" s="179" t="s">
        <v>6</v>
      </c>
    </row>
    <row r="4" spans="2:14" ht="29.7" customHeight="1" thickBot="1" x14ac:dyDescent="0.25">
      <c r="B4" s="174"/>
      <c r="C4" s="176"/>
      <c r="D4" s="176"/>
      <c r="E4" s="195"/>
      <c r="F4" s="185"/>
      <c r="G4" s="176"/>
      <c r="H4" s="176"/>
      <c r="I4" s="176"/>
      <c r="J4" s="178"/>
      <c r="K4" s="25" t="s">
        <v>7</v>
      </c>
      <c r="L4" s="25" t="s">
        <v>26</v>
      </c>
      <c r="M4" s="25" t="s">
        <v>13</v>
      </c>
      <c r="N4" s="180"/>
    </row>
    <row r="5" spans="2:14" s="44" customFormat="1" ht="78.75" customHeight="1" x14ac:dyDescent="0.2">
      <c r="B5" s="156" t="s">
        <v>201</v>
      </c>
      <c r="C5" s="86" t="s">
        <v>282</v>
      </c>
      <c r="D5" s="138">
        <v>45017</v>
      </c>
      <c r="E5" s="86" t="s">
        <v>229</v>
      </c>
      <c r="F5" s="89">
        <v>9310002020072</v>
      </c>
      <c r="G5" s="158" t="s">
        <v>49</v>
      </c>
      <c r="H5" s="160" t="s">
        <v>50</v>
      </c>
      <c r="I5" s="167">
        <v>1270563</v>
      </c>
      <c r="J5" s="161" t="s">
        <v>234</v>
      </c>
      <c r="K5" s="93"/>
      <c r="L5" s="93"/>
      <c r="M5" s="94"/>
      <c r="N5" s="129" t="s">
        <v>262</v>
      </c>
    </row>
    <row r="6" spans="2:14" s="44" customFormat="1" ht="78.75" customHeight="1" x14ac:dyDescent="0.2">
      <c r="B6" s="98" t="s">
        <v>46</v>
      </c>
      <c r="C6" s="115" t="s">
        <v>117</v>
      </c>
      <c r="D6" s="87">
        <v>45019</v>
      </c>
      <c r="E6" s="86" t="s">
        <v>48</v>
      </c>
      <c r="F6" s="89">
        <v>8290801009526</v>
      </c>
      <c r="G6" s="116" t="s">
        <v>49</v>
      </c>
      <c r="H6" s="90" t="s">
        <v>50</v>
      </c>
      <c r="I6" s="149">
        <v>13556400</v>
      </c>
      <c r="J6" s="162" t="s">
        <v>51</v>
      </c>
      <c r="K6" s="93"/>
      <c r="L6" s="93"/>
      <c r="M6" s="94"/>
      <c r="N6" s="71"/>
    </row>
    <row r="7" spans="2:14" s="44" customFormat="1" ht="78.75" customHeight="1" x14ac:dyDescent="0.2">
      <c r="B7" s="96" t="s">
        <v>118</v>
      </c>
      <c r="C7" s="75" t="s">
        <v>117</v>
      </c>
      <c r="D7" s="78">
        <v>45019</v>
      </c>
      <c r="E7" s="86" t="s">
        <v>121</v>
      </c>
      <c r="F7" s="89">
        <v>5010001223230</v>
      </c>
      <c r="G7" s="159" t="s">
        <v>49</v>
      </c>
      <c r="H7" s="91" t="s">
        <v>50</v>
      </c>
      <c r="I7" s="168" t="s">
        <v>52</v>
      </c>
      <c r="J7" s="76" t="s">
        <v>51</v>
      </c>
      <c r="K7" s="93"/>
      <c r="L7" s="93"/>
      <c r="M7" s="94"/>
      <c r="N7" s="117" t="s">
        <v>305</v>
      </c>
    </row>
    <row r="8" spans="2:14" s="44" customFormat="1" ht="78.75" customHeight="1" x14ac:dyDescent="0.2">
      <c r="B8" s="96" t="s">
        <v>60</v>
      </c>
      <c r="C8" s="115" t="s">
        <v>117</v>
      </c>
      <c r="D8" s="87">
        <v>45019</v>
      </c>
      <c r="E8" s="115" t="s">
        <v>122</v>
      </c>
      <c r="F8" s="89">
        <v>2010001098502</v>
      </c>
      <c r="G8" s="77" t="s">
        <v>49</v>
      </c>
      <c r="H8" s="92" t="s">
        <v>50</v>
      </c>
      <c r="I8" s="66" t="s">
        <v>53</v>
      </c>
      <c r="J8" s="76" t="s">
        <v>51</v>
      </c>
      <c r="K8" s="93"/>
      <c r="L8" s="93"/>
      <c r="M8" s="94"/>
      <c r="N8" s="117" t="s">
        <v>306</v>
      </c>
    </row>
    <row r="9" spans="2:14" s="44" customFormat="1" ht="78.75" customHeight="1" x14ac:dyDescent="0.2">
      <c r="B9" s="64" t="s">
        <v>119</v>
      </c>
      <c r="C9" s="157" t="s">
        <v>117</v>
      </c>
      <c r="D9" s="65">
        <v>45019</v>
      </c>
      <c r="E9" s="70" t="s">
        <v>123</v>
      </c>
      <c r="F9" s="89">
        <v>1240001047429</v>
      </c>
      <c r="G9" s="79" t="s">
        <v>49</v>
      </c>
      <c r="H9" s="91" t="s">
        <v>50</v>
      </c>
      <c r="I9" s="66">
        <v>2310000</v>
      </c>
      <c r="J9" s="76" t="s">
        <v>51</v>
      </c>
      <c r="K9" s="93"/>
      <c r="L9" s="93"/>
      <c r="M9" s="94"/>
      <c r="N9" s="114"/>
    </row>
    <row r="10" spans="2:14" s="44" customFormat="1" ht="78.75" customHeight="1" x14ac:dyDescent="0.2">
      <c r="B10" s="96" t="s">
        <v>61</v>
      </c>
      <c r="C10" s="86" t="s">
        <v>117</v>
      </c>
      <c r="D10" s="65">
        <v>45019</v>
      </c>
      <c r="E10" s="86" t="s">
        <v>124</v>
      </c>
      <c r="F10" s="169">
        <v>7020001055885</v>
      </c>
      <c r="G10" s="77" t="s">
        <v>49</v>
      </c>
      <c r="H10" s="92" t="s">
        <v>50</v>
      </c>
      <c r="I10" s="166" t="s">
        <v>54</v>
      </c>
      <c r="J10" s="76" t="s">
        <v>51</v>
      </c>
      <c r="K10" s="93"/>
      <c r="L10" s="93"/>
      <c r="M10" s="94"/>
      <c r="N10" s="117" t="s">
        <v>307</v>
      </c>
    </row>
    <row r="11" spans="2:14" s="44" customFormat="1" ht="78.75" customHeight="1" x14ac:dyDescent="0.2">
      <c r="B11" s="96" t="s">
        <v>120</v>
      </c>
      <c r="C11" s="86" t="s">
        <v>117</v>
      </c>
      <c r="D11" s="65">
        <v>45019</v>
      </c>
      <c r="E11" s="86" t="s">
        <v>125</v>
      </c>
      <c r="F11" s="169">
        <v>6370001021309</v>
      </c>
      <c r="G11" s="77" t="s">
        <v>49</v>
      </c>
      <c r="H11" s="92" t="s">
        <v>50</v>
      </c>
      <c r="I11" s="166" t="s">
        <v>62</v>
      </c>
      <c r="J11" s="76" t="s">
        <v>51</v>
      </c>
      <c r="K11" s="93"/>
      <c r="L11" s="93"/>
      <c r="M11" s="94"/>
      <c r="N11" s="117" t="s">
        <v>308</v>
      </c>
    </row>
    <row r="12" spans="2:14" s="44" customFormat="1" ht="78.75" customHeight="1" x14ac:dyDescent="0.2">
      <c r="B12" s="96" t="s">
        <v>126</v>
      </c>
      <c r="C12" s="86" t="s">
        <v>47</v>
      </c>
      <c r="D12" s="65">
        <v>45019</v>
      </c>
      <c r="E12" s="86" t="s">
        <v>127</v>
      </c>
      <c r="F12" s="169">
        <v>1010001112577</v>
      </c>
      <c r="G12" s="77" t="s">
        <v>49</v>
      </c>
      <c r="H12" s="92" t="s">
        <v>50</v>
      </c>
      <c r="I12" s="66">
        <v>2455134</v>
      </c>
      <c r="J12" s="76" t="s">
        <v>51</v>
      </c>
      <c r="K12" s="93"/>
      <c r="L12" s="93"/>
      <c r="M12" s="94"/>
      <c r="N12" s="71"/>
    </row>
    <row r="13" spans="2:14" s="44" customFormat="1" ht="78.75" customHeight="1" x14ac:dyDescent="0.2">
      <c r="B13" s="96" t="s">
        <v>135</v>
      </c>
      <c r="C13" s="86" t="s">
        <v>136</v>
      </c>
      <c r="D13" s="65">
        <v>45019</v>
      </c>
      <c r="E13" s="86" t="s">
        <v>137</v>
      </c>
      <c r="F13" s="169">
        <v>9290805000414</v>
      </c>
      <c r="G13" s="77" t="s">
        <v>49</v>
      </c>
      <c r="H13" s="92" t="s">
        <v>50</v>
      </c>
      <c r="I13" s="166" t="s">
        <v>138</v>
      </c>
      <c r="J13" s="76" t="s">
        <v>51</v>
      </c>
      <c r="K13" s="93"/>
      <c r="L13" s="93"/>
      <c r="M13" s="94"/>
      <c r="N13" s="114" t="s">
        <v>139</v>
      </c>
    </row>
    <row r="14" spans="2:14" s="44" customFormat="1" ht="78.75" customHeight="1" x14ac:dyDescent="0.2">
      <c r="B14" s="96" t="s">
        <v>142</v>
      </c>
      <c r="C14" s="86" t="s">
        <v>117</v>
      </c>
      <c r="D14" s="65">
        <v>45019</v>
      </c>
      <c r="E14" s="139" t="s">
        <v>147</v>
      </c>
      <c r="F14" s="170">
        <v>7290801004032</v>
      </c>
      <c r="G14" s="77" t="s">
        <v>49</v>
      </c>
      <c r="H14" s="92" t="s">
        <v>50</v>
      </c>
      <c r="I14" s="166" t="s">
        <v>153</v>
      </c>
      <c r="J14" s="76" t="s">
        <v>51</v>
      </c>
      <c r="K14" s="93"/>
      <c r="L14" s="93"/>
      <c r="M14" s="94"/>
      <c r="N14" s="114" t="s">
        <v>159</v>
      </c>
    </row>
    <row r="15" spans="2:14" s="44" customFormat="1" ht="78.75" customHeight="1" x14ac:dyDescent="0.2">
      <c r="B15" s="96" t="s">
        <v>143</v>
      </c>
      <c r="C15" s="86" t="s">
        <v>136</v>
      </c>
      <c r="D15" s="65">
        <v>45019</v>
      </c>
      <c r="E15" s="139" t="s">
        <v>148</v>
      </c>
      <c r="F15" s="170">
        <v>9290801003255</v>
      </c>
      <c r="G15" s="77" t="s">
        <v>49</v>
      </c>
      <c r="H15" s="92" t="s">
        <v>50</v>
      </c>
      <c r="I15" s="166" t="s">
        <v>154</v>
      </c>
      <c r="J15" s="76" t="s">
        <v>51</v>
      </c>
      <c r="K15" s="93"/>
      <c r="L15" s="93"/>
      <c r="M15" s="94"/>
      <c r="N15" s="114" t="s">
        <v>160</v>
      </c>
    </row>
    <row r="16" spans="2:14" s="44" customFormat="1" ht="78.75" customHeight="1" x14ac:dyDescent="0.2">
      <c r="B16" s="96" t="s">
        <v>144</v>
      </c>
      <c r="C16" s="86" t="s">
        <v>136</v>
      </c>
      <c r="D16" s="65">
        <v>45019</v>
      </c>
      <c r="E16" s="139" t="s">
        <v>149</v>
      </c>
      <c r="F16" s="170" t="s">
        <v>51</v>
      </c>
      <c r="G16" s="77" t="s">
        <v>49</v>
      </c>
      <c r="H16" s="92" t="s">
        <v>50</v>
      </c>
      <c r="I16" s="166" t="s">
        <v>155</v>
      </c>
      <c r="J16" s="76" t="s">
        <v>51</v>
      </c>
      <c r="K16" s="93"/>
      <c r="L16" s="93"/>
      <c r="M16" s="94"/>
      <c r="N16" s="114" t="s">
        <v>161</v>
      </c>
    </row>
    <row r="17" spans="2:14" s="44" customFormat="1" ht="78.75" customHeight="1" x14ac:dyDescent="0.2">
      <c r="B17" s="96" t="s">
        <v>145</v>
      </c>
      <c r="C17" s="86" t="s">
        <v>136</v>
      </c>
      <c r="D17" s="65">
        <v>45019</v>
      </c>
      <c r="E17" s="139" t="s">
        <v>150</v>
      </c>
      <c r="F17" s="170">
        <v>4290801003144</v>
      </c>
      <c r="G17" s="77" t="s">
        <v>49</v>
      </c>
      <c r="H17" s="92" t="s">
        <v>50</v>
      </c>
      <c r="I17" s="166" t="s">
        <v>156</v>
      </c>
      <c r="J17" s="76" t="s">
        <v>51</v>
      </c>
      <c r="K17" s="93"/>
      <c r="L17" s="93"/>
      <c r="M17" s="94"/>
      <c r="N17" s="114" t="s">
        <v>162</v>
      </c>
    </row>
    <row r="18" spans="2:14" s="44" customFormat="1" ht="78.75" customHeight="1" x14ac:dyDescent="0.2">
      <c r="B18" s="96" t="s">
        <v>146</v>
      </c>
      <c r="C18" s="86" t="s">
        <v>136</v>
      </c>
      <c r="D18" s="65">
        <v>45019</v>
      </c>
      <c r="E18" s="139" t="s">
        <v>151</v>
      </c>
      <c r="F18" s="170">
        <v>3290001065853</v>
      </c>
      <c r="G18" s="77" t="s">
        <v>49</v>
      </c>
      <c r="H18" s="92" t="s">
        <v>50</v>
      </c>
      <c r="I18" s="166" t="s">
        <v>157</v>
      </c>
      <c r="J18" s="76" t="s">
        <v>51</v>
      </c>
      <c r="K18" s="93"/>
      <c r="L18" s="93"/>
      <c r="M18" s="94"/>
      <c r="N18" s="114" t="s">
        <v>163</v>
      </c>
    </row>
    <row r="19" spans="2:14" s="44" customFormat="1" ht="78.75" customHeight="1" x14ac:dyDescent="0.2">
      <c r="B19" s="96" t="s">
        <v>152</v>
      </c>
      <c r="C19" s="86" t="s">
        <v>136</v>
      </c>
      <c r="D19" s="65">
        <v>45019</v>
      </c>
      <c r="E19" s="139" t="s">
        <v>147</v>
      </c>
      <c r="F19" s="170">
        <v>7290801004032</v>
      </c>
      <c r="G19" s="77" t="s">
        <v>49</v>
      </c>
      <c r="H19" s="92" t="s">
        <v>50</v>
      </c>
      <c r="I19" s="166" t="s">
        <v>158</v>
      </c>
      <c r="J19" s="76" t="s">
        <v>51</v>
      </c>
      <c r="K19" s="93"/>
      <c r="L19" s="93"/>
      <c r="M19" s="94"/>
      <c r="N19" s="71" t="s">
        <v>164</v>
      </c>
    </row>
    <row r="20" spans="2:14" s="44" customFormat="1" ht="78.75" customHeight="1" x14ac:dyDescent="0.2">
      <c r="B20" s="96" t="s">
        <v>65</v>
      </c>
      <c r="C20" s="86" t="s">
        <v>47</v>
      </c>
      <c r="D20" s="65">
        <v>45019</v>
      </c>
      <c r="E20" s="86" t="s">
        <v>70</v>
      </c>
      <c r="F20" s="169">
        <v>7290801020962</v>
      </c>
      <c r="G20" s="77" t="s">
        <v>49</v>
      </c>
      <c r="H20" s="92">
        <v>43672090</v>
      </c>
      <c r="I20" s="166" t="s">
        <v>73</v>
      </c>
      <c r="J20" s="76">
        <v>0.77400000000000002</v>
      </c>
      <c r="K20" s="93"/>
      <c r="L20" s="93"/>
      <c r="M20" s="94"/>
      <c r="N20" s="71" t="s">
        <v>77</v>
      </c>
    </row>
    <row r="21" spans="2:14" s="44" customFormat="1" ht="78.75" customHeight="1" x14ac:dyDescent="0.2">
      <c r="B21" s="96" t="s">
        <v>66</v>
      </c>
      <c r="C21" s="86" t="s">
        <v>47</v>
      </c>
      <c r="D21" s="65">
        <v>45019</v>
      </c>
      <c r="E21" s="86" t="s">
        <v>71</v>
      </c>
      <c r="F21" s="169">
        <v>9310001010719</v>
      </c>
      <c r="G21" s="77" t="s">
        <v>49</v>
      </c>
      <c r="H21" s="92">
        <v>26195184</v>
      </c>
      <c r="I21" s="166" t="s">
        <v>74</v>
      </c>
      <c r="J21" s="76">
        <v>0.81799999999999995</v>
      </c>
      <c r="K21" s="93"/>
      <c r="L21" s="93"/>
      <c r="M21" s="94"/>
      <c r="N21" s="71" t="s">
        <v>78</v>
      </c>
    </row>
    <row r="22" spans="2:14" s="44" customFormat="1" ht="78.75" customHeight="1" x14ac:dyDescent="0.2">
      <c r="B22" s="96" t="s">
        <v>67</v>
      </c>
      <c r="C22" s="86" t="s">
        <v>47</v>
      </c>
      <c r="D22" s="65">
        <v>45019</v>
      </c>
      <c r="E22" s="86" t="s">
        <v>72</v>
      </c>
      <c r="F22" s="169">
        <v>5320001000367</v>
      </c>
      <c r="G22" s="77" t="s">
        <v>49</v>
      </c>
      <c r="H22" s="92">
        <v>27285254</v>
      </c>
      <c r="I22" s="166" t="s">
        <v>75</v>
      </c>
      <c r="J22" s="76">
        <v>0.81</v>
      </c>
      <c r="K22" s="93"/>
      <c r="L22" s="93"/>
      <c r="M22" s="94"/>
      <c r="N22" s="114" t="s">
        <v>79</v>
      </c>
    </row>
    <row r="23" spans="2:14" s="44" customFormat="1" ht="78.75" customHeight="1" x14ac:dyDescent="0.2">
      <c r="B23" s="96" t="s">
        <v>95</v>
      </c>
      <c r="C23" s="86" t="s">
        <v>96</v>
      </c>
      <c r="D23" s="65">
        <v>45019</v>
      </c>
      <c r="E23" s="86" t="s">
        <v>105</v>
      </c>
      <c r="F23" s="169">
        <v>9010001096367</v>
      </c>
      <c r="G23" s="77" t="s">
        <v>49</v>
      </c>
      <c r="H23" s="92" t="s">
        <v>50</v>
      </c>
      <c r="I23" s="166">
        <v>1572209</v>
      </c>
      <c r="J23" s="76" t="s">
        <v>51</v>
      </c>
      <c r="K23" s="93"/>
      <c r="L23" s="93"/>
      <c r="M23" s="94"/>
      <c r="N23" s="114" t="s">
        <v>110</v>
      </c>
    </row>
    <row r="24" spans="2:14" s="44" customFormat="1" ht="78.75" customHeight="1" x14ac:dyDescent="0.2">
      <c r="B24" s="96" t="s">
        <v>97</v>
      </c>
      <c r="C24" s="86" t="s">
        <v>98</v>
      </c>
      <c r="D24" s="65">
        <v>45019</v>
      </c>
      <c r="E24" s="86" t="s">
        <v>106</v>
      </c>
      <c r="F24" s="169">
        <v>5290801000693</v>
      </c>
      <c r="G24" s="77" t="s">
        <v>49</v>
      </c>
      <c r="H24" s="92" t="s">
        <v>50</v>
      </c>
      <c r="I24" s="166">
        <v>3360724</v>
      </c>
      <c r="J24" s="76" t="s">
        <v>51</v>
      </c>
      <c r="K24" s="93"/>
      <c r="L24" s="93"/>
      <c r="M24" s="94"/>
      <c r="N24" s="114" t="s">
        <v>111</v>
      </c>
    </row>
    <row r="25" spans="2:14" s="44" customFormat="1" ht="78.75" customHeight="1" x14ac:dyDescent="0.2">
      <c r="B25" s="96" t="s">
        <v>99</v>
      </c>
      <c r="C25" s="86" t="s">
        <v>100</v>
      </c>
      <c r="D25" s="65">
        <v>45019</v>
      </c>
      <c r="E25" s="86" t="s">
        <v>107</v>
      </c>
      <c r="F25" s="169">
        <v>9250001009255</v>
      </c>
      <c r="G25" s="77" t="s">
        <v>49</v>
      </c>
      <c r="H25" s="92" t="s">
        <v>50</v>
      </c>
      <c r="I25" s="166">
        <v>1748386</v>
      </c>
      <c r="J25" s="76" t="s">
        <v>51</v>
      </c>
      <c r="K25" s="93"/>
      <c r="L25" s="93"/>
      <c r="M25" s="94"/>
      <c r="N25" s="114" t="s">
        <v>112</v>
      </c>
    </row>
    <row r="26" spans="2:14" s="44" customFormat="1" ht="78.75" customHeight="1" x14ac:dyDescent="0.2">
      <c r="B26" s="96" t="s">
        <v>101</v>
      </c>
      <c r="C26" s="86" t="s">
        <v>102</v>
      </c>
      <c r="D26" s="65">
        <v>45019</v>
      </c>
      <c r="E26" s="86" t="s">
        <v>108</v>
      </c>
      <c r="F26" s="169">
        <v>2320001000295</v>
      </c>
      <c r="G26" s="77" t="s">
        <v>49</v>
      </c>
      <c r="H26" s="92" t="s">
        <v>50</v>
      </c>
      <c r="I26" s="166">
        <v>503370</v>
      </c>
      <c r="J26" s="76" t="s">
        <v>51</v>
      </c>
      <c r="K26" s="93"/>
      <c r="L26" s="93"/>
      <c r="M26" s="94"/>
      <c r="N26" s="114" t="s">
        <v>113</v>
      </c>
    </row>
    <row r="27" spans="2:14" s="44" customFormat="1" ht="78.75" customHeight="1" x14ac:dyDescent="0.2">
      <c r="B27" s="96" t="s">
        <v>103</v>
      </c>
      <c r="C27" s="86" t="s">
        <v>104</v>
      </c>
      <c r="D27" s="65">
        <v>45019</v>
      </c>
      <c r="E27" s="86" t="s">
        <v>109</v>
      </c>
      <c r="F27" s="169">
        <v>9290001016198</v>
      </c>
      <c r="G27" s="77" t="s">
        <v>49</v>
      </c>
      <c r="H27" s="92" t="s">
        <v>50</v>
      </c>
      <c r="I27" s="166">
        <v>874358</v>
      </c>
      <c r="J27" s="76" t="s">
        <v>51</v>
      </c>
      <c r="K27" s="93"/>
      <c r="L27" s="93"/>
      <c r="M27" s="94"/>
      <c r="N27" s="114" t="s">
        <v>114</v>
      </c>
    </row>
    <row r="28" spans="2:14" s="44" customFormat="1" ht="97.2" customHeight="1" x14ac:dyDescent="0.2">
      <c r="B28" s="96" t="s">
        <v>180</v>
      </c>
      <c r="C28" s="86" t="s">
        <v>272</v>
      </c>
      <c r="D28" s="138">
        <v>45019</v>
      </c>
      <c r="E28" s="139" t="s">
        <v>210</v>
      </c>
      <c r="F28" s="170">
        <v>4290001007004</v>
      </c>
      <c r="G28" s="77" t="s">
        <v>49</v>
      </c>
      <c r="H28" s="92" t="s">
        <v>50</v>
      </c>
      <c r="I28" s="166" t="s">
        <v>235</v>
      </c>
      <c r="J28" s="76" t="s">
        <v>234</v>
      </c>
      <c r="K28" s="93"/>
      <c r="L28" s="93"/>
      <c r="M28" s="94"/>
      <c r="N28" s="124" t="s">
        <v>242</v>
      </c>
    </row>
    <row r="29" spans="2:14" s="44" customFormat="1" ht="100.95" customHeight="1" x14ac:dyDescent="0.2">
      <c r="B29" s="96" t="s">
        <v>181</v>
      </c>
      <c r="C29" s="86" t="s">
        <v>273</v>
      </c>
      <c r="D29" s="138">
        <v>45019</v>
      </c>
      <c r="E29" s="139" t="s">
        <v>211</v>
      </c>
      <c r="F29" s="170">
        <v>7470001015605</v>
      </c>
      <c r="G29" s="77" t="s">
        <v>49</v>
      </c>
      <c r="H29" s="92" t="s">
        <v>50</v>
      </c>
      <c r="I29" s="166" t="s">
        <v>236</v>
      </c>
      <c r="J29" s="76" t="s">
        <v>234</v>
      </c>
      <c r="K29" s="93"/>
      <c r="L29" s="93"/>
      <c r="M29" s="94"/>
      <c r="N29" s="124" t="s">
        <v>243</v>
      </c>
    </row>
    <row r="30" spans="2:14" s="44" customFormat="1" ht="96" customHeight="1" x14ac:dyDescent="0.2">
      <c r="B30" s="96" t="s">
        <v>182</v>
      </c>
      <c r="C30" s="86" t="s">
        <v>274</v>
      </c>
      <c r="D30" s="138">
        <v>45019</v>
      </c>
      <c r="E30" s="139" t="s">
        <v>212</v>
      </c>
      <c r="F30" s="170">
        <v>1040001089656</v>
      </c>
      <c r="G30" s="77" t="s">
        <v>49</v>
      </c>
      <c r="H30" s="92" t="s">
        <v>50</v>
      </c>
      <c r="I30" s="166" t="s">
        <v>237</v>
      </c>
      <c r="J30" s="76" t="s">
        <v>234</v>
      </c>
      <c r="K30" s="93"/>
      <c r="L30" s="93"/>
      <c r="M30" s="94"/>
      <c r="N30" s="124" t="s">
        <v>244</v>
      </c>
    </row>
    <row r="31" spans="2:14" s="44" customFormat="1" ht="78.75" customHeight="1" x14ac:dyDescent="0.2">
      <c r="B31" s="96" t="s">
        <v>183</v>
      </c>
      <c r="C31" s="86" t="s">
        <v>275</v>
      </c>
      <c r="D31" s="138">
        <v>45019</v>
      </c>
      <c r="E31" s="139" t="s">
        <v>213</v>
      </c>
      <c r="F31" s="170">
        <v>1010405002003</v>
      </c>
      <c r="G31" s="77" t="s">
        <v>49</v>
      </c>
      <c r="H31" s="92" t="s">
        <v>50</v>
      </c>
      <c r="I31" s="166">
        <v>7816664</v>
      </c>
      <c r="J31" s="76" t="s">
        <v>234</v>
      </c>
      <c r="K31" s="93"/>
      <c r="L31" s="93"/>
      <c r="M31" s="94"/>
      <c r="N31" s="124" t="s">
        <v>245</v>
      </c>
    </row>
    <row r="32" spans="2:14" s="44" customFormat="1" ht="78.75" customHeight="1" x14ac:dyDescent="0.2">
      <c r="B32" s="96" t="s">
        <v>184</v>
      </c>
      <c r="C32" s="86" t="s">
        <v>276</v>
      </c>
      <c r="D32" s="138">
        <v>45019</v>
      </c>
      <c r="E32" s="139" t="s">
        <v>214</v>
      </c>
      <c r="F32" s="170">
        <v>5290001020138</v>
      </c>
      <c r="G32" s="77" t="s">
        <v>49</v>
      </c>
      <c r="H32" s="92" t="s">
        <v>50</v>
      </c>
      <c r="I32" s="166">
        <v>4195541</v>
      </c>
      <c r="J32" s="76" t="s">
        <v>234</v>
      </c>
      <c r="K32" s="93"/>
      <c r="L32" s="93"/>
      <c r="M32" s="94"/>
      <c r="N32" s="124" t="s">
        <v>246</v>
      </c>
    </row>
    <row r="33" spans="2:14" s="44" customFormat="1" ht="78.75" customHeight="1" x14ac:dyDescent="0.2">
      <c r="B33" s="96" t="s">
        <v>185</v>
      </c>
      <c r="C33" s="86" t="s">
        <v>207</v>
      </c>
      <c r="D33" s="138">
        <v>45019</v>
      </c>
      <c r="E33" s="139" t="s">
        <v>215</v>
      </c>
      <c r="F33" s="170">
        <v>9011401005058</v>
      </c>
      <c r="G33" s="77" t="s">
        <v>49</v>
      </c>
      <c r="H33" s="92" t="s">
        <v>50</v>
      </c>
      <c r="I33" s="166">
        <v>36160400</v>
      </c>
      <c r="J33" s="76" t="s">
        <v>234</v>
      </c>
      <c r="K33" s="93"/>
      <c r="L33" s="93"/>
      <c r="M33" s="94"/>
      <c r="N33" s="124" t="s">
        <v>247</v>
      </c>
    </row>
    <row r="34" spans="2:14" s="44" customFormat="1" ht="78.75" customHeight="1" x14ac:dyDescent="0.2">
      <c r="B34" s="96" t="s">
        <v>186</v>
      </c>
      <c r="C34" s="86" t="s">
        <v>206</v>
      </c>
      <c r="D34" s="138">
        <v>45019</v>
      </c>
      <c r="E34" s="139" t="s">
        <v>109</v>
      </c>
      <c r="F34" s="170">
        <v>9290001016198</v>
      </c>
      <c r="G34" s="77" t="s">
        <v>49</v>
      </c>
      <c r="H34" s="92" t="s">
        <v>50</v>
      </c>
      <c r="I34" s="166">
        <v>29682135</v>
      </c>
      <c r="J34" s="76" t="s">
        <v>234</v>
      </c>
      <c r="K34" s="93"/>
      <c r="L34" s="93"/>
      <c r="M34" s="94"/>
      <c r="N34" s="124" t="s">
        <v>248</v>
      </c>
    </row>
    <row r="35" spans="2:14" s="44" customFormat="1" ht="78.75" customHeight="1" x14ac:dyDescent="0.2">
      <c r="B35" s="96" t="s">
        <v>187</v>
      </c>
      <c r="C35" s="86" t="s">
        <v>277</v>
      </c>
      <c r="D35" s="138">
        <v>45019</v>
      </c>
      <c r="E35" s="86" t="s">
        <v>216</v>
      </c>
      <c r="F35" s="89">
        <v>5290801000693</v>
      </c>
      <c r="G35" s="77" t="s">
        <v>49</v>
      </c>
      <c r="H35" s="92" t="s">
        <v>50</v>
      </c>
      <c r="I35" s="166">
        <v>4055663</v>
      </c>
      <c r="J35" s="76" t="s">
        <v>234</v>
      </c>
      <c r="K35" s="93"/>
      <c r="L35" s="93"/>
      <c r="M35" s="94"/>
      <c r="N35" s="124" t="s">
        <v>249</v>
      </c>
    </row>
    <row r="36" spans="2:14" s="44" customFormat="1" ht="78.75" customHeight="1" x14ac:dyDescent="0.2">
      <c r="B36" s="96" t="s">
        <v>188</v>
      </c>
      <c r="C36" s="86" t="s">
        <v>278</v>
      </c>
      <c r="D36" s="138">
        <v>45019</v>
      </c>
      <c r="E36" s="139" t="s">
        <v>217</v>
      </c>
      <c r="F36" s="170">
        <v>9011401005058</v>
      </c>
      <c r="G36" s="77" t="s">
        <v>49</v>
      </c>
      <c r="H36" s="92" t="s">
        <v>50</v>
      </c>
      <c r="I36" s="166">
        <v>9986265</v>
      </c>
      <c r="J36" s="76" t="s">
        <v>234</v>
      </c>
      <c r="K36" s="93"/>
      <c r="L36" s="93"/>
      <c r="M36" s="94"/>
      <c r="N36" s="124" t="s">
        <v>266</v>
      </c>
    </row>
    <row r="37" spans="2:14" s="44" customFormat="1" ht="78.75" customHeight="1" x14ac:dyDescent="0.2">
      <c r="B37" s="96" t="s">
        <v>189</v>
      </c>
      <c r="C37" s="86" t="s">
        <v>100</v>
      </c>
      <c r="D37" s="138">
        <v>45019</v>
      </c>
      <c r="E37" s="139" t="s">
        <v>218</v>
      </c>
      <c r="F37" s="170">
        <v>2290001016857</v>
      </c>
      <c r="G37" s="77" t="s">
        <v>49</v>
      </c>
      <c r="H37" s="92" t="s">
        <v>50</v>
      </c>
      <c r="I37" s="166">
        <v>33244323</v>
      </c>
      <c r="J37" s="76" t="s">
        <v>234</v>
      </c>
      <c r="K37" s="93"/>
      <c r="L37" s="93"/>
      <c r="M37" s="94"/>
      <c r="N37" s="124" t="s">
        <v>250</v>
      </c>
    </row>
    <row r="38" spans="2:14" s="44" customFormat="1" ht="78.75" customHeight="1" x14ac:dyDescent="0.2">
      <c r="B38" s="96" t="s">
        <v>190</v>
      </c>
      <c r="C38" s="86" t="s">
        <v>206</v>
      </c>
      <c r="D38" s="138">
        <v>45019</v>
      </c>
      <c r="E38" s="139" t="s">
        <v>219</v>
      </c>
      <c r="F38" s="170">
        <v>7260002013488</v>
      </c>
      <c r="G38" s="77" t="s">
        <v>49</v>
      </c>
      <c r="H38" s="92" t="s">
        <v>50</v>
      </c>
      <c r="I38" s="166">
        <v>3474013</v>
      </c>
      <c r="J38" s="76" t="s">
        <v>234</v>
      </c>
      <c r="K38" s="93"/>
      <c r="L38" s="93"/>
      <c r="M38" s="94"/>
      <c r="N38" s="124" t="s">
        <v>251</v>
      </c>
    </row>
    <row r="39" spans="2:14" s="44" customFormat="1" ht="78.75" customHeight="1" x14ac:dyDescent="0.2">
      <c r="B39" s="96" t="s">
        <v>191</v>
      </c>
      <c r="C39" s="86" t="s">
        <v>279</v>
      </c>
      <c r="D39" s="138">
        <v>45019</v>
      </c>
      <c r="E39" s="139" t="s">
        <v>220</v>
      </c>
      <c r="F39" s="170">
        <v>7260002013488</v>
      </c>
      <c r="G39" s="77" t="s">
        <v>49</v>
      </c>
      <c r="H39" s="92" t="s">
        <v>50</v>
      </c>
      <c r="I39" s="166">
        <v>1136014</v>
      </c>
      <c r="J39" s="76" t="s">
        <v>234</v>
      </c>
      <c r="K39" s="93"/>
      <c r="L39" s="93"/>
      <c r="M39" s="94"/>
      <c r="N39" s="124" t="s">
        <v>252</v>
      </c>
    </row>
    <row r="40" spans="2:14" s="44" customFormat="1" ht="78.75" customHeight="1" x14ac:dyDescent="0.2">
      <c r="B40" s="96" t="s">
        <v>192</v>
      </c>
      <c r="C40" s="86" t="s">
        <v>209</v>
      </c>
      <c r="D40" s="138">
        <v>45019</v>
      </c>
      <c r="E40" s="139" t="s">
        <v>219</v>
      </c>
      <c r="F40" s="170">
        <v>7260002013488</v>
      </c>
      <c r="G40" s="77" t="s">
        <v>49</v>
      </c>
      <c r="H40" s="92" t="s">
        <v>50</v>
      </c>
      <c r="I40" s="166">
        <v>166426</v>
      </c>
      <c r="J40" s="76" t="s">
        <v>234</v>
      </c>
      <c r="K40" s="93"/>
      <c r="L40" s="93"/>
      <c r="M40" s="94"/>
      <c r="N40" s="124" t="s">
        <v>253</v>
      </c>
    </row>
    <row r="41" spans="2:14" s="44" customFormat="1" ht="78.75" customHeight="1" x14ac:dyDescent="0.2">
      <c r="B41" s="96" t="s">
        <v>193</v>
      </c>
      <c r="C41" s="86" t="s">
        <v>280</v>
      </c>
      <c r="D41" s="138">
        <v>45019</v>
      </c>
      <c r="E41" s="139" t="s">
        <v>221</v>
      </c>
      <c r="F41" s="170">
        <v>5290001070521</v>
      </c>
      <c r="G41" s="77" t="s">
        <v>49</v>
      </c>
      <c r="H41" s="92" t="s">
        <v>50</v>
      </c>
      <c r="I41" s="166">
        <v>754184</v>
      </c>
      <c r="J41" s="76" t="s">
        <v>234</v>
      </c>
      <c r="K41" s="93"/>
      <c r="L41" s="93"/>
      <c r="M41" s="94"/>
      <c r="N41" s="124" t="s">
        <v>254</v>
      </c>
    </row>
    <row r="42" spans="2:14" s="44" customFormat="1" ht="78.75" customHeight="1" x14ac:dyDescent="0.2">
      <c r="B42" s="96" t="s">
        <v>194</v>
      </c>
      <c r="C42" s="86" t="s">
        <v>208</v>
      </c>
      <c r="D42" s="138">
        <v>45019</v>
      </c>
      <c r="E42" s="139" t="s">
        <v>222</v>
      </c>
      <c r="F42" s="170">
        <v>6310001007718</v>
      </c>
      <c r="G42" s="77" t="s">
        <v>49</v>
      </c>
      <c r="H42" s="92" t="s">
        <v>50</v>
      </c>
      <c r="I42" s="166">
        <v>18288411</v>
      </c>
      <c r="J42" s="76" t="s">
        <v>234</v>
      </c>
      <c r="K42" s="93"/>
      <c r="L42" s="93"/>
      <c r="M42" s="94"/>
      <c r="N42" s="124" t="s">
        <v>255</v>
      </c>
    </row>
    <row r="43" spans="2:14" s="44" customFormat="1" ht="78.75" customHeight="1" x14ac:dyDescent="0.2">
      <c r="B43" s="96" t="s">
        <v>195</v>
      </c>
      <c r="C43" s="86" t="s">
        <v>47</v>
      </c>
      <c r="D43" s="138">
        <v>45019</v>
      </c>
      <c r="E43" s="139" t="s">
        <v>223</v>
      </c>
      <c r="F43" s="170">
        <v>1290802009085</v>
      </c>
      <c r="G43" s="77" t="s">
        <v>49</v>
      </c>
      <c r="H43" s="92" t="s">
        <v>50</v>
      </c>
      <c r="I43" s="166" t="s">
        <v>239</v>
      </c>
      <c r="J43" s="76" t="s">
        <v>234</v>
      </c>
      <c r="K43" s="93"/>
      <c r="L43" s="93"/>
      <c r="M43" s="94"/>
      <c r="N43" s="124" t="s">
        <v>256</v>
      </c>
    </row>
    <row r="44" spans="2:14" s="44" customFormat="1" ht="78.75" customHeight="1" x14ac:dyDescent="0.2">
      <c r="B44" s="96" t="s">
        <v>196</v>
      </c>
      <c r="C44" s="86" t="s">
        <v>47</v>
      </c>
      <c r="D44" s="138">
        <v>45019</v>
      </c>
      <c r="E44" s="139" t="s">
        <v>224</v>
      </c>
      <c r="F44" s="170">
        <v>7290001039465</v>
      </c>
      <c r="G44" s="77" t="s">
        <v>49</v>
      </c>
      <c r="H44" s="92" t="s">
        <v>50</v>
      </c>
      <c r="I44" s="166" t="s">
        <v>239</v>
      </c>
      <c r="J44" s="76" t="s">
        <v>234</v>
      </c>
      <c r="K44" s="93"/>
      <c r="L44" s="93"/>
      <c r="M44" s="94"/>
      <c r="N44" s="124" t="s">
        <v>257</v>
      </c>
    </row>
    <row r="45" spans="2:14" s="44" customFormat="1" ht="78.75" customHeight="1" x14ac:dyDescent="0.2">
      <c r="B45" s="96" t="s">
        <v>197</v>
      </c>
      <c r="C45" s="86" t="s">
        <v>280</v>
      </c>
      <c r="D45" s="138">
        <v>45019</v>
      </c>
      <c r="E45" s="139" t="s">
        <v>225</v>
      </c>
      <c r="F45" s="170">
        <v>1290002005620</v>
      </c>
      <c r="G45" s="77" t="s">
        <v>49</v>
      </c>
      <c r="H45" s="92" t="s">
        <v>50</v>
      </c>
      <c r="I45" s="166" t="s">
        <v>238</v>
      </c>
      <c r="J45" s="76" t="s">
        <v>234</v>
      </c>
      <c r="K45" s="93"/>
      <c r="L45" s="93"/>
      <c r="M45" s="94"/>
      <c r="N45" s="124" t="s">
        <v>258</v>
      </c>
    </row>
    <row r="46" spans="2:14" s="44" customFormat="1" ht="78.75" customHeight="1" x14ac:dyDescent="0.2">
      <c r="B46" s="96" t="s">
        <v>198</v>
      </c>
      <c r="C46" s="86" t="s">
        <v>206</v>
      </c>
      <c r="D46" s="138">
        <v>45019</v>
      </c>
      <c r="E46" s="139" t="s">
        <v>226</v>
      </c>
      <c r="F46" s="170">
        <v>2290801007808</v>
      </c>
      <c r="G46" s="77" t="s">
        <v>49</v>
      </c>
      <c r="H46" s="92" t="s">
        <v>50</v>
      </c>
      <c r="I46" s="166">
        <v>476890</v>
      </c>
      <c r="J46" s="76" t="s">
        <v>234</v>
      </c>
      <c r="K46" s="93"/>
      <c r="L46" s="93"/>
      <c r="M46" s="94"/>
      <c r="N46" s="124" t="s">
        <v>259</v>
      </c>
    </row>
    <row r="47" spans="2:14" s="44" customFormat="1" ht="78.75" customHeight="1" x14ac:dyDescent="0.2">
      <c r="B47" s="96" t="s">
        <v>199</v>
      </c>
      <c r="C47" s="86" t="s">
        <v>100</v>
      </c>
      <c r="D47" s="138">
        <v>45019</v>
      </c>
      <c r="E47" s="139" t="s">
        <v>227</v>
      </c>
      <c r="F47" s="170">
        <v>5250001000746</v>
      </c>
      <c r="G47" s="77" t="s">
        <v>49</v>
      </c>
      <c r="H47" s="92" t="s">
        <v>50</v>
      </c>
      <c r="I47" s="166">
        <v>509595</v>
      </c>
      <c r="J47" s="76" t="s">
        <v>234</v>
      </c>
      <c r="K47" s="93"/>
      <c r="L47" s="93"/>
      <c r="M47" s="94"/>
      <c r="N47" s="124" t="s">
        <v>260</v>
      </c>
    </row>
    <row r="48" spans="2:14" s="44" customFormat="1" ht="78.75" customHeight="1" x14ac:dyDescent="0.2">
      <c r="B48" s="96" t="s">
        <v>200</v>
      </c>
      <c r="C48" s="86" t="s">
        <v>281</v>
      </c>
      <c r="D48" s="138">
        <v>45019</v>
      </c>
      <c r="E48" s="139" t="s">
        <v>228</v>
      </c>
      <c r="F48" s="170">
        <v>5290001074951</v>
      </c>
      <c r="G48" s="77" t="s">
        <v>49</v>
      </c>
      <c r="H48" s="92" t="s">
        <v>50</v>
      </c>
      <c r="I48" s="166">
        <v>99671</v>
      </c>
      <c r="J48" s="76" t="s">
        <v>234</v>
      </c>
      <c r="K48" s="93"/>
      <c r="L48" s="93"/>
      <c r="M48" s="94"/>
      <c r="N48" s="124" t="s">
        <v>261</v>
      </c>
    </row>
    <row r="49" spans="2:14" s="44" customFormat="1" ht="78.75" customHeight="1" x14ac:dyDescent="0.2">
      <c r="B49" s="96" t="s">
        <v>202</v>
      </c>
      <c r="C49" s="86" t="s">
        <v>282</v>
      </c>
      <c r="D49" s="138">
        <v>45019</v>
      </c>
      <c r="E49" s="139" t="s">
        <v>230</v>
      </c>
      <c r="F49" s="170">
        <v>9310002020072</v>
      </c>
      <c r="G49" s="77" t="s">
        <v>49</v>
      </c>
      <c r="H49" s="92" t="s">
        <v>50</v>
      </c>
      <c r="I49" s="166">
        <v>430531</v>
      </c>
      <c r="J49" s="76" t="s">
        <v>234</v>
      </c>
      <c r="K49" s="93"/>
      <c r="L49" s="93"/>
      <c r="M49" s="94"/>
      <c r="N49" s="124" t="s">
        <v>263</v>
      </c>
    </row>
    <row r="50" spans="2:14" s="44" customFormat="1" ht="78.75" customHeight="1" x14ac:dyDescent="0.2">
      <c r="B50" s="96" t="s">
        <v>203</v>
      </c>
      <c r="C50" s="86" t="s">
        <v>206</v>
      </c>
      <c r="D50" s="138">
        <v>45019</v>
      </c>
      <c r="E50" s="139" t="s">
        <v>231</v>
      </c>
      <c r="F50" s="170">
        <v>4290001007004</v>
      </c>
      <c r="G50" s="77" t="s">
        <v>49</v>
      </c>
      <c r="H50" s="92" t="s">
        <v>50</v>
      </c>
      <c r="I50" s="166" t="s">
        <v>240</v>
      </c>
      <c r="J50" s="76" t="s">
        <v>234</v>
      </c>
      <c r="K50" s="93"/>
      <c r="L50" s="93"/>
      <c r="M50" s="94"/>
      <c r="N50" s="124" t="s">
        <v>264</v>
      </c>
    </row>
    <row r="51" spans="2:14" s="44" customFormat="1" ht="86.4" customHeight="1" x14ac:dyDescent="0.2">
      <c r="B51" s="96" t="s">
        <v>204</v>
      </c>
      <c r="C51" s="86" t="s">
        <v>206</v>
      </c>
      <c r="D51" s="138">
        <v>45019</v>
      </c>
      <c r="E51" s="139" t="s">
        <v>232</v>
      </c>
      <c r="F51" s="170">
        <v>5290001036332</v>
      </c>
      <c r="G51" s="77" t="s">
        <v>49</v>
      </c>
      <c r="H51" s="92" t="s">
        <v>50</v>
      </c>
      <c r="I51" s="166" t="s">
        <v>241</v>
      </c>
      <c r="J51" s="76" t="s">
        <v>234</v>
      </c>
      <c r="K51" s="93"/>
      <c r="L51" s="93"/>
      <c r="M51" s="94"/>
      <c r="N51" s="114" t="s">
        <v>304</v>
      </c>
    </row>
    <row r="52" spans="2:14" s="44" customFormat="1" ht="97.95" customHeight="1" x14ac:dyDescent="0.2">
      <c r="B52" s="96" t="s">
        <v>205</v>
      </c>
      <c r="C52" s="86" t="s">
        <v>47</v>
      </c>
      <c r="D52" s="138">
        <v>45019</v>
      </c>
      <c r="E52" s="139" t="s">
        <v>233</v>
      </c>
      <c r="F52" s="170">
        <v>6011001035920</v>
      </c>
      <c r="G52" s="77" t="s">
        <v>49</v>
      </c>
      <c r="H52" s="92" t="s">
        <v>50</v>
      </c>
      <c r="I52" s="113">
        <v>11396000</v>
      </c>
      <c r="J52" s="76" t="s">
        <v>234</v>
      </c>
      <c r="K52" s="93"/>
      <c r="L52" s="93"/>
      <c r="M52" s="94"/>
      <c r="N52" s="124"/>
    </row>
    <row r="53" spans="2:14" s="44" customFormat="1" ht="78.75" customHeight="1" x14ac:dyDescent="0.2">
      <c r="B53" s="96" t="s">
        <v>68</v>
      </c>
      <c r="C53" s="86" t="s">
        <v>47</v>
      </c>
      <c r="D53" s="65">
        <v>45028</v>
      </c>
      <c r="E53" s="86" t="s">
        <v>69</v>
      </c>
      <c r="F53" s="169">
        <v>6010001052075</v>
      </c>
      <c r="G53" s="77" t="s">
        <v>49</v>
      </c>
      <c r="H53" s="92" t="s">
        <v>50</v>
      </c>
      <c r="I53" s="113" t="s">
        <v>76</v>
      </c>
      <c r="J53" s="76" t="s">
        <v>51</v>
      </c>
      <c r="K53" s="93"/>
      <c r="L53" s="93"/>
      <c r="M53" s="94"/>
      <c r="N53" s="114"/>
    </row>
    <row r="54" spans="2:14" x14ac:dyDescent="0.2">
      <c r="K54" s="72" t="s">
        <v>14</v>
      </c>
      <c r="L54" s="72" t="s">
        <v>24</v>
      </c>
    </row>
    <row r="55" spans="2:14" x14ac:dyDescent="0.2">
      <c r="K55" s="72" t="s">
        <v>15</v>
      </c>
      <c r="L55" s="72" t="s">
        <v>25</v>
      </c>
    </row>
    <row r="56" spans="2:14" x14ac:dyDescent="0.2">
      <c r="K56" s="72" t="s">
        <v>16</v>
      </c>
    </row>
    <row r="57" spans="2:14" x14ac:dyDescent="0.2">
      <c r="K57" s="72" t="s">
        <v>17</v>
      </c>
    </row>
  </sheetData>
  <autoFilter ref="B4:N4">
    <sortState ref="B6:W53">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7 F12 F19:F27 F50:F51 F29:F34 F36:F39 F53">
    <cfRule type="expression" dxfId="24" priority="29">
      <formula>AT7="×"</formula>
    </cfRule>
  </conditionalFormatting>
  <conditionalFormatting sqref="F8">
    <cfRule type="expression" dxfId="23" priority="28">
      <formula>AT8="×"</formula>
    </cfRule>
  </conditionalFormatting>
  <conditionalFormatting sqref="F9">
    <cfRule type="expression" dxfId="22" priority="26">
      <formula>AT9="×"</formula>
    </cfRule>
  </conditionalFormatting>
  <conditionalFormatting sqref="F6">
    <cfRule type="expression" dxfId="21" priority="24">
      <formula>AT6="×"</formula>
    </cfRule>
  </conditionalFormatting>
  <conditionalFormatting sqref="F5">
    <cfRule type="expression" dxfId="20" priority="23">
      <formula>AT5="×"</formula>
    </cfRule>
  </conditionalFormatting>
  <conditionalFormatting sqref="F10">
    <cfRule type="expression" dxfId="19" priority="19">
      <formula>AT10="×"</formula>
    </cfRule>
  </conditionalFormatting>
  <conditionalFormatting sqref="F11">
    <cfRule type="expression" dxfId="18" priority="17">
      <formula>AT11="×"</formula>
    </cfRule>
  </conditionalFormatting>
  <conditionalFormatting sqref="F13:F18">
    <cfRule type="expression" dxfId="17" priority="12">
      <formula>AT13="×"</formula>
    </cfRule>
  </conditionalFormatting>
  <conditionalFormatting sqref="F40:F48">
    <cfRule type="expression" dxfId="16" priority="5">
      <formula>AT40="×"</formula>
    </cfRule>
  </conditionalFormatting>
  <conditionalFormatting sqref="F28">
    <cfRule type="expression" dxfId="15" priority="4">
      <formula>AT28="×"</formula>
    </cfRule>
  </conditionalFormatting>
  <conditionalFormatting sqref="F35">
    <cfRule type="expression" dxfId="14" priority="3">
      <formula>AT35="×"</formula>
    </cfRule>
  </conditionalFormatting>
  <conditionalFormatting sqref="F49">
    <cfRule type="expression" dxfId="13" priority="2">
      <formula>AT49="×"</formula>
    </cfRule>
  </conditionalFormatting>
  <conditionalFormatting sqref="F52">
    <cfRule type="expression" dxfId="12" priority="1">
      <formula>AT52="×"</formula>
    </cfRule>
  </conditionalFormatting>
  <dataValidations xWindow="1619" yWindow="674" count="7">
    <dataValidation type="list" showDropDown="1" showInputMessage="1" showErrorMessage="1" sqref="K54">
      <formula1>$L$54:$L$57</formula1>
    </dataValidation>
    <dataValidation operator="greaterThanOrEqual" allowBlank="1" showInputMessage="1" showErrorMessage="1" errorTitle="注意" error="プルダウンメニューから選択して下さい_x000a_" sqref="G5:G6"/>
    <dataValidation type="list" imeMode="halfAlpha" allowBlank="1" showInputMessage="1" sqref="I6">
      <formula1>"－"</formula1>
    </dataValidation>
    <dataValidation imeMode="halfAlpha" allowBlank="1" showInputMessage="1" showErrorMessage="1" errorTitle="参考" error="半角数字で入力して下さい。" promptTitle="入力方法" prompt="半角数字で入力して下さい。" sqref="J6:J53"/>
    <dataValidation type="list" allowBlank="1" showInputMessage="1" showErrorMessage="1" sqref="K5:K53">
      <formula1>$K$70:$K$74</formula1>
    </dataValidation>
    <dataValidation type="list" allowBlank="1" showInputMessage="1" showErrorMessage="1" sqref="L5:L53">
      <formula1>$L$70:$L$72</formula1>
    </dataValidation>
    <dataValidation type="list" imeMode="halfAlpha" allowBlank="1" showInputMessage="1" sqref="F5:F53">
      <formula1>" ,－"</formula1>
    </dataValidation>
  </dataValidations>
  <pageMargins left="0.23622047244094491" right="0.23622047244094491" top="0.74803149606299213" bottom="0.74803149606299213" header="0.31496062992125984" footer="0.31496062992125984"/>
  <pageSetup paperSize="9"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view="pageBreakPreview" zoomScale="85" zoomScaleNormal="85" zoomScaleSheetLayoutView="85" workbookViewId="0">
      <pane ySplit="4" topLeftCell="A33" activePane="bottomLeft" state="frozen"/>
      <selection activeCell="M8" sqref="A8:M9"/>
      <selection pane="bottomLeft" activeCell="D38" sqref="D38"/>
    </sheetView>
  </sheetViews>
  <sheetFormatPr defaultRowHeight="13.2" x14ac:dyDescent="0.2"/>
  <cols>
    <col min="2" max="2" width="26.21875" style="41"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2:15" ht="32.1" customHeight="1" x14ac:dyDescent="0.2">
      <c r="B1" s="171" t="s">
        <v>21</v>
      </c>
      <c r="C1" s="172"/>
      <c r="D1" s="172"/>
      <c r="E1" s="172"/>
      <c r="F1" s="172"/>
      <c r="G1" s="172"/>
      <c r="H1" s="172"/>
      <c r="I1" s="172"/>
      <c r="J1" s="172"/>
      <c r="K1" s="172"/>
      <c r="L1" s="172"/>
      <c r="M1" s="172"/>
      <c r="N1" s="172"/>
      <c r="O1" s="172"/>
    </row>
    <row r="2" spans="2:15" ht="13.8" thickBot="1" x14ac:dyDescent="0.25"/>
    <row r="3" spans="2:15" ht="68.099999999999994" customHeight="1" x14ac:dyDescent="0.2">
      <c r="B3" s="193" t="s">
        <v>8</v>
      </c>
      <c r="C3" s="175" t="s">
        <v>0</v>
      </c>
      <c r="D3" s="175" t="s">
        <v>1</v>
      </c>
      <c r="E3" s="175" t="s">
        <v>23</v>
      </c>
      <c r="F3" s="184" t="s">
        <v>22</v>
      </c>
      <c r="G3" s="175" t="s">
        <v>11</v>
      </c>
      <c r="H3" s="175" t="s">
        <v>3</v>
      </c>
      <c r="I3" s="175" t="s">
        <v>4</v>
      </c>
      <c r="J3" s="177" t="s">
        <v>5</v>
      </c>
      <c r="K3" s="175" t="s">
        <v>10</v>
      </c>
      <c r="L3" s="188" t="s">
        <v>12</v>
      </c>
      <c r="M3" s="189"/>
      <c r="N3" s="190"/>
      <c r="O3" s="179" t="s">
        <v>6</v>
      </c>
    </row>
    <row r="4" spans="2:15" ht="29.7" customHeight="1" thickBot="1" x14ac:dyDescent="0.25">
      <c r="B4" s="174"/>
      <c r="C4" s="176"/>
      <c r="D4" s="176"/>
      <c r="E4" s="176"/>
      <c r="F4" s="185"/>
      <c r="G4" s="176"/>
      <c r="H4" s="176"/>
      <c r="I4" s="176"/>
      <c r="J4" s="178"/>
      <c r="K4" s="176"/>
      <c r="L4" s="25" t="s">
        <v>7</v>
      </c>
      <c r="M4" s="25" t="s">
        <v>26</v>
      </c>
      <c r="N4" s="25" t="s">
        <v>13</v>
      </c>
      <c r="O4" s="180"/>
    </row>
    <row r="5" spans="2:15" s="37" customFormat="1" ht="78.75" customHeight="1" x14ac:dyDescent="0.2">
      <c r="B5" s="64" t="s">
        <v>56</v>
      </c>
      <c r="C5" s="88" t="s">
        <v>47</v>
      </c>
      <c r="D5" s="147">
        <v>45019</v>
      </c>
      <c r="E5" s="70" t="s">
        <v>57</v>
      </c>
      <c r="F5" s="80">
        <v>6010405003434</v>
      </c>
      <c r="G5" s="51" t="s">
        <v>58</v>
      </c>
      <c r="H5" s="148">
        <v>1065526</v>
      </c>
      <c r="I5" s="149" t="s">
        <v>59</v>
      </c>
      <c r="J5" s="123">
        <v>1</v>
      </c>
      <c r="K5" s="81"/>
      <c r="L5" s="51"/>
      <c r="M5" s="83"/>
      <c r="N5" s="83"/>
      <c r="O5" s="129"/>
    </row>
    <row r="6" spans="2:15" s="37" customFormat="1" ht="78.75" customHeight="1" x14ac:dyDescent="0.2">
      <c r="B6" s="95" t="s">
        <v>63</v>
      </c>
      <c r="C6" s="88" t="s">
        <v>47</v>
      </c>
      <c r="D6" s="147">
        <v>45019</v>
      </c>
      <c r="E6" s="84" t="s">
        <v>64</v>
      </c>
      <c r="F6" s="85" t="s">
        <v>55</v>
      </c>
      <c r="G6" s="51" t="s">
        <v>89</v>
      </c>
      <c r="H6" s="150" t="s">
        <v>50</v>
      </c>
      <c r="I6" s="149">
        <v>444911500</v>
      </c>
      <c r="J6" s="123" t="s">
        <v>51</v>
      </c>
      <c r="K6" s="51"/>
      <c r="L6" s="51"/>
      <c r="M6" s="83"/>
      <c r="N6" s="83"/>
      <c r="O6" s="124"/>
    </row>
    <row r="7" spans="2:15" s="37" customFormat="1" ht="78.75" customHeight="1" x14ac:dyDescent="0.2">
      <c r="B7" s="64" t="s">
        <v>128</v>
      </c>
      <c r="C7" s="88" t="s">
        <v>47</v>
      </c>
      <c r="D7" s="147">
        <v>45019</v>
      </c>
      <c r="E7" s="70" t="s">
        <v>129</v>
      </c>
      <c r="F7" s="80">
        <v>1010001112577</v>
      </c>
      <c r="G7" s="51" t="s">
        <v>134</v>
      </c>
      <c r="H7" s="148">
        <v>8929533</v>
      </c>
      <c r="I7" s="149" t="s">
        <v>131</v>
      </c>
      <c r="J7" s="123">
        <v>1</v>
      </c>
      <c r="K7" s="81"/>
      <c r="L7" s="51"/>
      <c r="M7" s="83"/>
      <c r="N7" s="83"/>
      <c r="O7" s="129" t="s">
        <v>132</v>
      </c>
    </row>
    <row r="8" spans="2:15" s="37" customFormat="1" ht="78.75" customHeight="1" x14ac:dyDescent="0.2">
      <c r="B8" s="95" t="s">
        <v>128</v>
      </c>
      <c r="C8" s="88" t="s">
        <v>47</v>
      </c>
      <c r="D8" s="147">
        <v>45019</v>
      </c>
      <c r="E8" s="84" t="s">
        <v>130</v>
      </c>
      <c r="F8" s="85">
        <v>1010001112577</v>
      </c>
      <c r="G8" s="51" t="s">
        <v>134</v>
      </c>
      <c r="H8" s="148">
        <v>2004890</v>
      </c>
      <c r="I8" s="149" t="s">
        <v>131</v>
      </c>
      <c r="J8" s="123">
        <v>1</v>
      </c>
      <c r="K8" s="51"/>
      <c r="L8" s="51"/>
      <c r="M8" s="83"/>
      <c r="N8" s="83"/>
      <c r="O8" s="124" t="s">
        <v>133</v>
      </c>
    </row>
    <row r="9" spans="2:15" s="37" customFormat="1" ht="78.75" customHeight="1" x14ac:dyDescent="0.2">
      <c r="B9" s="95" t="s">
        <v>140</v>
      </c>
      <c r="C9" s="88" t="s">
        <v>47</v>
      </c>
      <c r="D9" s="147">
        <v>45019</v>
      </c>
      <c r="E9" s="84" t="s">
        <v>141</v>
      </c>
      <c r="F9" s="85">
        <v>7290001006977</v>
      </c>
      <c r="G9" s="51" t="s">
        <v>89</v>
      </c>
      <c r="H9" s="150" t="s">
        <v>50</v>
      </c>
      <c r="I9" s="149">
        <v>12434400</v>
      </c>
      <c r="J9" s="123" t="s">
        <v>51</v>
      </c>
      <c r="K9" s="51"/>
      <c r="L9" s="51"/>
      <c r="M9" s="83"/>
      <c r="N9" s="83"/>
      <c r="O9" s="124"/>
    </row>
    <row r="10" spans="2:15" s="37" customFormat="1" ht="54" x14ac:dyDescent="0.2">
      <c r="B10" s="64" t="s">
        <v>88</v>
      </c>
      <c r="C10" s="88" t="s">
        <v>87</v>
      </c>
      <c r="D10" s="147">
        <v>45019</v>
      </c>
      <c r="E10" s="70" t="s">
        <v>265</v>
      </c>
      <c r="F10" s="80">
        <v>2011101014084</v>
      </c>
      <c r="G10" s="51" t="s">
        <v>90</v>
      </c>
      <c r="H10" s="149" t="s">
        <v>91</v>
      </c>
      <c r="I10" s="149">
        <v>32445600</v>
      </c>
      <c r="J10" s="123" t="s">
        <v>92</v>
      </c>
      <c r="K10" s="51"/>
      <c r="L10" s="51"/>
      <c r="M10" s="83"/>
      <c r="N10" s="83"/>
      <c r="O10" s="125"/>
    </row>
    <row r="11" spans="2:15" s="37" customFormat="1" ht="54" x14ac:dyDescent="0.2">
      <c r="B11" s="64" t="s">
        <v>93</v>
      </c>
      <c r="C11" s="88" t="s">
        <v>87</v>
      </c>
      <c r="D11" s="147">
        <v>45019</v>
      </c>
      <c r="E11" s="70" t="s">
        <v>94</v>
      </c>
      <c r="F11" s="80">
        <v>4240001004583</v>
      </c>
      <c r="G11" s="51" t="s">
        <v>90</v>
      </c>
      <c r="H11" s="149" t="s">
        <v>91</v>
      </c>
      <c r="I11" s="149">
        <v>2894100</v>
      </c>
      <c r="J11" s="123" t="s">
        <v>92</v>
      </c>
      <c r="K11" s="51"/>
      <c r="L11" s="51"/>
      <c r="M11" s="83"/>
      <c r="N11" s="83"/>
      <c r="O11" s="124"/>
    </row>
    <row r="12" spans="2:15" s="37" customFormat="1" ht="78" customHeight="1" x14ac:dyDescent="0.2">
      <c r="B12" s="64" t="s">
        <v>267</v>
      </c>
      <c r="C12" s="88" t="s">
        <v>87</v>
      </c>
      <c r="D12" s="147">
        <v>45019</v>
      </c>
      <c r="E12" s="139" t="s">
        <v>268</v>
      </c>
      <c r="F12" s="80">
        <v>9290805000414</v>
      </c>
      <c r="G12" s="51" t="s">
        <v>269</v>
      </c>
      <c r="H12" s="135">
        <v>6804800</v>
      </c>
      <c r="I12" s="66" t="s">
        <v>270</v>
      </c>
      <c r="J12" s="155">
        <v>1</v>
      </c>
      <c r="K12" s="163"/>
      <c r="L12" s="51"/>
      <c r="M12" s="51"/>
      <c r="N12" s="51"/>
      <c r="O12" s="164" t="s">
        <v>271</v>
      </c>
    </row>
    <row r="13" spans="2:15" s="37" customFormat="1" ht="78.599999999999994" customHeight="1" x14ac:dyDescent="0.2">
      <c r="B13" s="64" t="s">
        <v>267</v>
      </c>
      <c r="C13" s="88" t="s">
        <v>87</v>
      </c>
      <c r="D13" s="147">
        <v>45019</v>
      </c>
      <c r="E13" s="70" t="s">
        <v>283</v>
      </c>
      <c r="F13" s="80">
        <v>2010005002559</v>
      </c>
      <c r="G13" s="51" t="s">
        <v>269</v>
      </c>
      <c r="H13" s="133">
        <v>6804800</v>
      </c>
      <c r="I13" s="151" t="s">
        <v>270</v>
      </c>
      <c r="J13" s="152">
        <v>1</v>
      </c>
      <c r="K13" s="153"/>
      <c r="L13" s="83"/>
      <c r="M13" s="83"/>
      <c r="N13" s="83"/>
      <c r="O13" s="154" t="s">
        <v>271</v>
      </c>
    </row>
    <row r="14" spans="2:15" s="37" customFormat="1" ht="78.599999999999994" customHeight="1" x14ac:dyDescent="0.2">
      <c r="B14" s="64" t="s">
        <v>267</v>
      </c>
      <c r="C14" s="88" t="s">
        <v>87</v>
      </c>
      <c r="D14" s="147">
        <v>45019</v>
      </c>
      <c r="E14" s="70" t="s">
        <v>284</v>
      </c>
      <c r="F14" s="80">
        <v>2290805000528</v>
      </c>
      <c r="G14" s="51" t="s">
        <v>269</v>
      </c>
      <c r="H14" s="133">
        <v>6804800</v>
      </c>
      <c r="I14" s="151" t="s">
        <v>270</v>
      </c>
      <c r="J14" s="152">
        <v>1</v>
      </c>
      <c r="K14" s="153"/>
      <c r="L14" s="83"/>
      <c r="M14" s="83"/>
      <c r="N14" s="83"/>
      <c r="O14" s="154" t="s">
        <v>271</v>
      </c>
    </row>
    <row r="15" spans="2:15" s="37" customFormat="1" ht="78.599999999999994" customHeight="1" x14ac:dyDescent="0.2">
      <c r="B15" s="64" t="s">
        <v>267</v>
      </c>
      <c r="C15" s="88" t="s">
        <v>87</v>
      </c>
      <c r="D15" s="147">
        <v>45019</v>
      </c>
      <c r="E15" s="70" t="s">
        <v>285</v>
      </c>
      <c r="F15" s="80">
        <v>9010005003567</v>
      </c>
      <c r="G15" s="51" t="s">
        <v>269</v>
      </c>
      <c r="H15" s="133">
        <v>6804800</v>
      </c>
      <c r="I15" s="151" t="s">
        <v>270</v>
      </c>
      <c r="J15" s="152">
        <v>1</v>
      </c>
      <c r="K15" s="153"/>
      <c r="L15" s="83"/>
      <c r="M15" s="83"/>
      <c r="N15" s="83"/>
      <c r="O15" s="154" t="s">
        <v>271</v>
      </c>
    </row>
    <row r="16" spans="2:15" s="37" customFormat="1" ht="78.599999999999994" customHeight="1" x14ac:dyDescent="0.2">
      <c r="B16" s="64" t="s">
        <v>267</v>
      </c>
      <c r="C16" s="88" t="s">
        <v>87</v>
      </c>
      <c r="D16" s="147">
        <v>45019</v>
      </c>
      <c r="E16" s="70" t="s">
        <v>286</v>
      </c>
      <c r="F16" s="80">
        <v>6250005008066</v>
      </c>
      <c r="G16" s="51" t="s">
        <v>269</v>
      </c>
      <c r="H16" s="133">
        <v>6804800</v>
      </c>
      <c r="I16" s="151" t="s">
        <v>270</v>
      </c>
      <c r="J16" s="152">
        <v>1</v>
      </c>
      <c r="K16" s="153"/>
      <c r="L16" s="83"/>
      <c r="M16" s="83"/>
      <c r="N16" s="83"/>
      <c r="O16" s="154" t="s">
        <v>271</v>
      </c>
    </row>
    <row r="17" spans="2:15" s="37" customFormat="1" ht="78.599999999999994" customHeight="1" x14ac:dyDescent="0.2">
      <c r="B17" s="64" t="s">
        <v>267</v>
      </c>
      <c r="C17" s="88" t="s">
        <v>87</v>
      </c>
      <c r="D17" s="147">
        <v>45019</v>
      </c>
      <c r="E17" s="70" t="s">
        <v>287</v>
      </c>
      <c r="F17" s="80">
        <v>6040005003798</v>
      </c>
      <c r="G17" s="51" t="s">
        <v>269</v>
      </c>
      <c r="H17" s="133">
        <v>6804800</v>
      </c>
      <c r="I17" s="151" t="s">
        <v>270</v>
      </c>
      <c r="J17" s="152">
        <v>1</v>
      </c>
      <c r="K17" s="153"/>
      <c r="L17" s="83"/>
      <c r="M17" s="83"/>
      <c r="N17" s="83"/>
      <c r="O17" s="154" t="s">
        <v>271</v>
      </c>
    </row>
    <row r="18" spans="2:15" s="37" customFormat="1" ht="78.599999999999994" customHeight="1" x14ac:dyDescent="0.2">
      <c r="B18" s="64" t="s">
        <v>267</v>
      </c>
      <c r="C18" s="88" t="s">
        <v>87</v>
      </c>
      <c r="D18" s="147">
        <v>45019</v>
      </c>
      <c r="E18" s="70" t="s">
        <v>288</v>
      </c>
      <c r="F18" s="80">
        <v>2010005002559</v>
      </c>
      <c r="G18" s="51" t="s">
        <v>269</v>
      </c>
      <c r="H18" s="133">
        <v>6804800</v>
      </c>
      <c r="I18" s="151" t="s">
        <v>270</v>
      </c>
      <c r="J18" s="152">
        <v>1</v>
      </c>
      <c r="K18" s="153"/>
      <c r="L18" s="83"/>
      <c r="M18" s="83"/>
      <c r="N18" s="83"/>
      <c r="O18" s="154" t="s">
        <v>271</v>
      </c>
    </row>
    <row r="19" spans="2:15" s="37" customFormat="1" ht="78.599999999999994" customHeight="1" x14ac:dyDescent="0.2">
      <c r="B19" s="64" t="s">
        <v>267</v>
      </c>
      <c r="C19" s="88" t="s">
        <v>87</v>
      </c>
      <c r="D19" s="147">
        <v>45019</v>
      </c>
      <c r="E19" s="70" t="s">
        <v>289</v>
      </c>
      <c r="F19" s="80">
        <v>8290005009703</v>
      </c>
      <c r="G19" s="51" t="s">
        <v>269</v>
      </c>
      <c r="H19" s="133">
        <v>6804800</v>
      </c>
      <c r="I19" s="151" t="s">
        <v>270</v>
      </c>
      <c r="J19" s="152">
        <v>1</v>
      </c>
      <c r="K19" s="153"/>
      <c r="L19" s="83"/>
      <c r="M19" s="83"/>
      <c r="N19" s="83"/>
      <c r="O19" s="154" t="s">
        <v>271</v>
      </c>
    </row>
    <row r="20" spans="2:15" s="37" customFormat="1" ht="78.599999999999994" customHeight="1" x14ac:dyDescent="0.2">
      <c r="B20" s="64" t="s">
        <v>267</v>
      </c>
      <c r="C20" s="88" t="s">
        <v>87</v>
      </c>
      <c r="D20" s="147">
        <v>45019</v>
      </c>
      <c r="E20" s="70" t="s">
        <v>290</v>
      </c>
      <c r="F20" s="80">
        <v>9290805000414</v>
      </c>
      <c r="G20" s="51" t="s">
        <v>269</v>
      </c>
      <c r="H20" s="135">
        <v>6804800</v>
      </c>
      <c r="I20" s="66" t="s">
        <v>270</v>
      </c>
      <c r="J20" s="155">
        <v>1</v>
      </c>
      <c r="K20" s="163"/>
      <c r="L20" s="51"/>
      <c r="M20" s="51"/>
      <c r="N20" s="51"/>
      <c r="O20" s="164" t="s">
        <v>271</v>
      </c>
    </row>
    <row r="21" spans="2:15" s="37" customFormat="1" ht="78.599999999999994" customHeight="1" x14ac:dyDescent="0.2">
      <c r="B21" s="64" t="s">
        <v>267</v>
      </c>
      <c r="C21" s="88" t="s">
        <v>87</v>
      </c>
      <c r="D21" s="147">
        <v>45019</v>
      </c>
      <c r="E21" s="70" t="s">
        <v>291</v>
      </c>
      <c r="F21" s="80">
        <v>7290005011164</v>
      </c>
      <c r="G21" s="51" t="s">
        <v>269</v>
      </c>
      <c r="H21" s="133">
        <v>6804800</v>
      </c>
      <c r="I21" s="151" t="s">
        <v>270</v>
      </c>
      <c r="J21" s="152">
        <v>1</v>
      </c>
      <c r="K21" s="153"/>
      <c r="L21" s="83"/>
      <c r="M21" s="83"/>
      <c r="N21" s="83"/>
      <c r="O21" s="154" t="s">
        <v>271</v>
      </c>
    </row>
    <row r="22" spans="2:15" s="37" customFormat="1" ht="78.599999999999994" customHeight="1" x14ac:dyDescent="0.2">
      <c r="B22" s="64" t="s">
        <v>267</v>
      </c>
      <c r="C22" s="88" t="s">
        <v>87</v>
      </c>
      <c r="D22" s="147">
        <v>45019</v>
      </c>
      <c r="E22" s="70" t="s">
        <v>292</v>
      </c>
      <c r="F22" s="80">
        <v>7290005001842</v>
      </c>
      <c r="G22" s="51" t="s">
        <v>269</v>
      </c>
      <c r="H22" s="133">
        <v>6804800</v>
      </c>
      <c r="I22" s="151" t="s">
        <v>270</v>
      </c>
      <c r="J22" s="152">
        <v>1</v>
      </c>
      <c r="K22" s="153"/>
      <c r="L22" s="83"/>
      <c r="M22" s="83"/>
      <c r="N22" s="83"/>
      <c r="O22" s="154" t="s">
        <v>271</v>
      </c>
    </row>
    <row r="23" spans="2:15" s="37" customFormat="1" ht="78.599999999999994" customHeight="1" x14ac:dyDescent="0.2">
      <c r="B23" s="64" t="s">
        <v>267</v>
      </c>
      <c r="C23" s="88" t="s">
        <v>87</v>
      </c>
      <c r="D23" s="147">
        <v>45019</v>
      </c>
      <c r="E23" s="70" t="s">
        <v>293</v>
      </c>
      <c r="F23" s="80">
        <v>2010005002559</v>
      </c>
      <c r="G23" s="51" t="s">
        <v>269</v>
      </c>
      <c r="H23" s="133">
        <v>6804800</v>
      </c>
      <c r="I23" s="151" t="s">
        <v>270</v>
      </c>
      <c r="J23" s="152">
        <v>1</v>
      </c>
      <c r="K23" s="153"/>
      <c r="L23" s="83"/>
      <c r="M23" s="83"/>
      <c r="N23" s="83"/>
      <c r="O23" s="154" t="s">
        <v>271</v>
      </c>
    </row>
    <row r="24" spans="2:15" s="37" customFormat="1" ht="78.599999999999994" customHeight="1" x14ac:dyDescent="0.2">
      <c r="B24" s="64" t="s">
        <v>267</v>
      </c>
      <c r="C24" s="88" t="s">
        <v>87</v>
      </c>
      <c r="D24" s="147">
        <v>45019</v>
      </c>
      <c r="E24" s="70" t="s">
        <v>294</v>
      </c>
      <c r="F24" s="80">
        <v>9290805000414</v>
      </c>
      <c r="G24" s="51" t="s">
        <v>269</v>
      </c>
      <c r="H24" s="133">
        <v>6804800</v>
      </c>
      <c r="I24" s="151" t="s">
        <v>270</v>
      </c>
      <c r="J24" s="152">
        <v>1</v>
      </c>
      <c r="K24" s="153"/>
      <c r="L24" s="83"/>
      <c r="M24" s="83"/>
      <c r="N24" s="83"/>
      <c r="O24" s="154" t="s">
        <v>271</v>
      </c>
    </row>
    <row r="25" spans="2:15" s="37" customFormat="1" ht="78.599999999999994" customHeight="1" x14ac:dyDescent="0.2">
      <c r="B25" s="64" t="s">
        <v>267</v>
      </c>
      <c r="C25" s="88" t="s">
        <v>87</v>
      </c>
      <c r="D25" s="147">
        <v>45019</v>
      </c>
      <c r="E25" s="70" t="s">
        <v>295</v>
      </c>
      <c r="F25" s="80">
        <v>2010005002559</v>
      </c>
      <c r="G25" s="51" t="s">
        <v>269</v>
      </c>
      <c r="H25" s="133">
        <v>6804800</v>
      </c>
      <c r="I25" s="151" t="s">
        <v>270</v>
      </c>
      <c r="J25" s="155">
        <v>1</v>
      </c>
      <c r="K25" s="153"/>
      <c r="L25" s="83"/>
      <c r="M25" s="83"/>
      <c r="N25" s="83"/>
      <c r="O25" s="154" t="s">
        <v>271</v>
      </c>
    </row>
    <row r="26" spans="2:15" s="37" customFormat="1" ht="78.75" customHeight="1" x14ac:dyDescent="0.2">
      <c r="B26" s="98" t="s">
        <v>80</v>
      </c>
      <c r="C26" s="88" t="s">
        <v>47</v>
      </c>
      <c r="D26" s="147">
        <v>45019</v>
      </c>
      <c r="E26" s="86" t="s">
        <v>83</v>
      </c>
      <c r="F26" s="89" t="s">
        <v>84</v>
      </c>
      <c r="G26" s="51" t="s">
        <v>85</v>
      </c>
      <c r="H26" s="149" t="s">
        <v>91</v>
      </c>
      <c r="I26" s="149">
        <v>1772364</v>
      </c>
      <c r="J26" s="123" t="s">
        <v>51</v>
      </c>
      <c r="K26" s="128"/>
      <c r="L26" s="51"/>
      <c r="M26" s="83"/>
      <c r="N26" s="83"/>
      <c r="O26" s="131"/>
    </row>
    <row r="27" spans="2:15" s="37" customFormat="1" ht="78.75" customHeight="1" x14ac:dyDescent="0.2">
      <c r="B27" s="64" t="s">
        <v>81</v>
      </c>
      <c r="C27" s="88" t="s">
        <v>47</v>
      </c>
      <c r="D27" s="147">
        <v>45019</v>
      </c>
      <c r="E27" s="70" t="s">
        <v>83</v>
      </c>
      <c r="F27" s="80" t="s">
        <v>84</v>
      </c>
      <c r="G27" s="51" t="s">
        <v>85</v>
      </c>
      <c r="H27" s="149" t="s">
        <v>86</v>
      </c>
      <c r="I27" s="149">
        <v>1324356</v>
      </c>
      <c r="J27" s="123" t="s">
        <v>51</v>
      </c>
      <c r="K27" s="51"/>
      <c r="L27" s="51"/>
      <c r="M27" s="83"/>
      <c r="N27" s="83"/>
      <c r="O27" s="124"/>
    </row>
    <row r="28" spans="2:15" s="37" customFormat="1" ht="78.75" customHeight="1" x14ac:dyDescent="0.2">
      <c r="B28" s="95" t="s">
        <v>82</v>
      </c>
      <c r="C28" s="88" t="s">
        <v>87</v>
      </c>
      <c r="D28" s="147">
        <v>45019</v>
      </c>
      <c r="E28" s="84" t="s">
        <v>83</v>
      </c>
      <c r="F28" s="85" t="s">
        <v>84</v>
      </c>
      <c r="G28" s="51" t="s">
        <v>85</v>
      </c>
      <c r="H28" s="149" t="s">
        <v>86</v>
      </c>
      <c r="I28" s="149">
        <v>2479620</v>
      </c>
      <c r="J28" s="165" t="s">
        <v>51</v>
      </c>
      <c r="K28" s="51"/>
      <c r="L28" s="51"/>
      <c r="M28" s="51"/>
      <c r="N28" s="51"/>
      <c r="O28" s="124"/>
    </row>
    <row r="29" spans="2:15" s="37" customFormat="1" ht="64.8" x14ac:dyDescent="0.2">
      <c r="B29" s="64" t="s">
        <v>165</v>
      </c>
      <c r="C29" s="88" t="s">
        <v>87</v>
      </c>
      <c r="D29" s="147">
        <v>45019</v>
      </c>
      <c r="E29" s="51" t="s">
        <v>166</v>
      </c>
      <c r="F29" s="132">
        <v>4290001082071</v>
      </c>
      <c r="G29" s="51" t="s">
        <v>167</v>
      </c>
      <c r="H29" s="133">
        <v>3617988</v>
      </c>
      <c r="I29" s="134">
        <v>3617988</v>
      </c>
      <c r="J29" s="136">
        <f>(I29/H29)</f>
        <v>1</v>
      </c>
      <c r="K29" s="51"/>
      <c r="L29" s="51"/>
      <c r="M29" s="83"/>
      <c r="N29" s="83"/>
      <c r="O29" s="125"/>
    </row>
    <row r="30" spans="2:15" s="37" customFormat="1" ht="64.8" x14ac:dyDescent="0.2">
      <c r="B30" s="64" t="s">
        <v>168</v>
      </c>
      <c r="C30" s="88" t="s">
        <v>87</v>
      </c>
      <c r="D30" s="147">
        <v>45019</v>
      </c>
      <c r="E30" s="51" t="s">
        <v>169</v>
      </c>
      <c r="F30" s="132">
        <v>2320001008421</v>
      </c>
      <c r="G30" s="51" t="s">
        <v>167</v>
      </c>
      <c r="H30" s="133">
        <v>30822504</v>
      </c>
      <c r="I30" s="134">
        <v>30822504</v>
      </c>
      <c r="J30" s="136">
        <f t="shared" ref="J30:J35" si="0">(I30/H30)</f>
        <v>1</v>
      </c>
      <c r="K30" s="51"/>
      <c r="L30" s="51"/>
      <c r="M30" s="83"/>
      <c r="N30" s="83"/>
      <c r="O30" s="125"/>
    </row>
    <row r="31" spans="2:15" s="37" customFormat="1" ht="64.8" x14ac:dyDescent="0.2">
      <c r="B31" s="64" t="s">
        <v>170</v>
      </c>
      <c r="C31" s="88" t="s">
        <v>87</v>
      </c>
      <c r="D31" s="147">
        <v>45019</v>
      </c>
      <c r="E31" s="51" t="s">
        <v>171</v>
      </c>
      <c r="F31" s="132">
        <v>8350001001665</v>
      </c>
      <c r="G31" s="51" t="s">
        <v>167</v>
      </c>
      <c r="H31" s="135">
        <v>36997536</v>
      </c>
      <c r="I31" s="134">
        <v>36997536</v>
      </c>
      <c r="J31" s="136">
        <f t="shared" si="0"/>
        <v>1</v>
      </c>
      <c r="K31" s="51"/>
      <c r="L31" s="51"/>
      <c r="M31" s="51"/>
      <c r="N31" s="51"/>
      <c r="O31" s="124"/>
    </row>
    <row r="32" spans="2:15" s="37" customFormat="1" ht="64.8" x14ac:dyDescent="0.2">
      <c r="B32" s="64" t="s">
        <v>179</v>
      </c>
      <c r="C32" s="88" t="s">
        <v>87</v>
      </c>
      <c r="D32" s="147">
        <v>45019</v>
      </c>
      <c r="E32" s="51" t="s">
        <v>172</v>
      </c>
      <c r="F32" s="132">
        <v>5290801000669</v>
      </c>
      <c r="G32" s="51" t="s">
        <v>167</v>
      </c>
      <c r="H32" s="133">
        <v>23424396</v>
      </c>
      <c r="I32" s="134">
        <v>23424396</v>
      </c>
      <c r="J32" s="136">
        <f t="shared" si="0"/>
        <v>1</v>
      </c>
      <c r="K32" s="51"/>
      <c r="L32" s="51"/>
      <c r="M32" s="83"/>
      <c r="N32" s="83"/>
      <c r="O32" s="125"/>
    </row>
    <row r="33" spans="2:15" s="37" customFormat="1" ht="64.8" x14ac:dyDescent="0.2">
      <c r="B33" s="64" t="s">
        <v>173</v>
      </c>
      <c r="C33" s="88" t="s">
        <v>87</v>
      </c>
      <c r="D33" s="147">
        <v>45019</v>
      </c>
      <c r="E33" s="51" t="s">
        <v>174</v>
      </c>
      <c r="F33" s="132">
        <v>8000020401005</v>
      </c>
      <c r="G33" s="51" t="s">
        <v>167</v>
      </c>
      <c r="H33" s="133">
        <v>10852870</v>
      </c>
      <c r="I33" s="134">
        <v>9379522</v>
      </c>
      <c r="J33" s="137">
        <f t="shared" si="0"/>
        <v>0.86424346739618185</v>
      </c>
      <c r="K33" s="51"/>
      <c r="L33" s="51"/>
      <c r="M33" s="83"/>
      <c r="N33" s="83"/>
      <c r="O33" s="125"/>
    </row>
    <row r="34" spans="2:15" s="37" customFormat="1" ht="100.2" customHeight="1" x14ac:dyDescent="0.2">
      <c r="B34" s="64" t="s">
        <v>175</v>
      </c>
      <c r="C34" s="88" t="s">
        <v>87</v>
      </c>
      <c r="D34" s="147">
        <v>45019</v>
      </c>
      <c r="E34" s="51" t="s">
        <v>176</v>
      </c>
      <c r="F34" s="132">
        <v>3000020401307</v>
      </c>
      <c r="G34" s="51" t="s">
        <v>167</v>
      </c>
      <c r="H34" s="133">
        <v>79721906</v>
      </c>
      <c r="I34" s="134">
        <v>79721906</v>
      </c>
      <c r="J34" s="136">
        <f t="shared" si="0"/>
        <v>1</v>
      </c>
      <c r="K34" s="51"/>
      <c r="L34" s="51"/>
      <c r="M34" s="83"/>
      <c r="N34" s="83"/>
      <c r="O34" s="125"/>
    </row>
    <row r="35" spans="2:15" s="37" customFormat="1" ht="64.8" x14ac:dyDescent="0.2">
      <c r="B35" s="64" t="s">
        <v>177</v>
      </c>
      <c r="C35" s="88" t="s">
        <v>87</v>
      </c>
      <c r="D35" s="147">
        <v>45019</v>
      </c>
      <c r="E35" s="51" t="s">
        <v>178</v>
      </c>
      <c r="F35" s="132">
        <v>6310001010804</v>
      </c>
      <c r="G35" s="51" t="s">
        <v>167</v>
      </c>
      <c r="H35" s="133">
        <v>4608000</v>
      </c>
      <c r="I35" s="134">
        <v>4608000</v>
      </c>
      <c r="J35" s="136">
        <f t="shared" si="0"/>
        <v>1</v>
      </c>
      <c r="K35" s="51"/>
      <c r="L35" s="51"/>
      <c r="M35" s="83"/>
      <c r="N35" s="83"/>
      <c r="O35" s="125"/>
    </row>
    <row r="36" spans="2:15" s="37" customFormat="1" ht="68.25" customHeight="1" thickBot="1" x14ac:dyDescent="0.25">
      <c r="B36" s="99" t="s">
        <v>297</v>
      </c>
      <c r="C36" s="97" t="s">
        <v>298</v>
      </c>
      <c r="D36" s="100">
        <v>45019</v>
      </c>
      <c r="E36" s="101" t="s">
        <v>299</v>
      </c>
      <c r="F36" s="102">
        <v>4240001006753</v>
      </c>
      <c r="G36" s="25" t="s">
        <v>300</v>
      </c>
      <c r="H36" s="103" t="s">
        <v>301</v>
      </c>
      <c r="I36" s="104">
        <v>81748231</v>
      </c>
      <c r="J36" s="126" t="s">
        <v>302</v>
      </c>
      <c r="K36" s="25"/>
      <c r="L36" s="25"/>
      <c r="M36" s="25"/>
      <c r="N36" s="25"/>
      <c r="O36" s="130" t="s">
        <v>303</v>
      </c>
    </row>
    <row r="37" spans="2:15" x14ac:dyDescent="0.2">
      <c r="B37" s="52" t="s">
        <v>27</v>
      </c>
      <c r="C37" s="67"/>
      <c r="D37" s="67"/>
      <c r="E37" s="67"/>
      <c r="F37" s="68"/>
      <c r="G37" s="67"/>
      <c r="H37" s="67"/>
      <c r="I37" s="67"/>
      <c r="J37" s="69"/>
      <c r="K37" s="67"/>
      <c r="L37" s="67"/>
      <c r="M37" s="67"/>
      <c r="N37" s="67"/>
      <c r="O37" s="67"/>
    </row>
    <row r="38" spans="2:15" x14ac:dyDescent="0.2">
      <c r="B38" s="53" t="s">
        <v>28</v>
      </c>
      <c r="C38" s="67"/>
      <c r="D38" s="67"/>
      <c r="E38" s="67"/>
      <c r="F38" s="68"/>
      <c r="G38" s="67"/>
      <c r="H38" s="67"/>
      <c r="I38" s="67"/>
      <c r="J38" s="69"/>
      <c r="K38" s="67"/>
      <c r="L38" s="67"/>
      <c r="M38" s="67"/>
      <c r="N38" s="67"/>
      <c r="O38" s="67"/>
    </row>
    <row r="39" spans="2:15" x14ac:dyDescent="0.2">
      <c r="B39" s="53" t="s">
        <v>45</v>
      </c>
      <c r="C39" s="67"/>
      <c r="D39" s="67"/>
      <c r="E39" s="67"/>
      <c r="F39" s="68"/>
      <c r="G39" s="67"/>
      <c r="H39" s="67"/>
      <c r="I39" s="67"/>
      <c r="J39" s="69"/>
      <c r="K39" s="67"/>
      <c r="L39" s="67"/>
      <c r="M39" s="67"/>
      <c r="N39" s="67"/>
      <c r="O39" s="67"/>
    </row>
    <row r="40" spans="2:15" x14ac:dyDescent="0.2">
      <c r="B40" s="53" t="s">
        <v>29</v>
      </c>
      <c r="C40" s="67"/>
      <c r="D40" s="67"/>
      <c r="E40" s="67"/>
      <c r="F40" s="68"/>
      <c r="G40" s="67"/>
      <c r="H40" s="67"/>
      <c r="I40" s="67"/>
      <c r="J40" s="69"/>
      <c r="K40" s="67"/>
      <c r="L40" s="67"/>
      <c r="M40" s="67"/>
      <c r="N40" s="67"/>
      <c r="O40" s="67"/>
    </row>
    <row r="41" spans="2:15" x14ac:dyDescent="0.2">
      <c r="B41" s="53" t="s">
        <v>30</v>
      </c>
      <c r="C41" s="67"/>
      <c r="D41" s="67"/>
      <c r="E41" s="67"/>
      <c r="F41" s="68"/>
      <c r="G41" s="67"/>
      <c r="H41" s="67"/>
      <c r="I41" s="67"/>
      <c r="J41" s="69"/>
      <c r="K41" s="67"/>
      <c r="L41" s="67"/>
      <c r="M41" s="67"/>
      <c r="N41" s="67"/>
      <c r="O41" s="67"/>
    </row>
    <row r="42" spans="2:15" x14ac:dyDescent="0.2">
      <c r="B42" s="53" t="s">
        <v>31</v>
      </c>
      <c r="C42" s="67"/>
      <c r="D42" s="67"/>
      <c r="E42" s="67"/>
      <c r="F42" s="68"/>
      <c r="G42" s="67"/>
      <c r="H42" s="67"/>
      <c r="I42" s="67"/>
      <c r="J42" s="69"/>
      <c r="K42" s="67"/>
      <c r="L42" s="67"/>
      <c r="M42" s="67"/>
      <c r="N42" s="67"/>
      <c r="O42" s="67"/>
    </row>
    <row r="43" spans="2:15" x14ac:dyDescent="0.2">
      <c r="B43" s="53" t="s">
        <v>32</v>
      </c>
      <c r="C43" s="67"/>
      <c r="D43" s="67"/>
      <c r="E43" s="67"/>
      <c r="F43" s="68"/>
      <c r="G43" s="67"/>
      <c r="H43" s="67"/>
      <c r="I43" s="67"/>
      <c r="J43" s="69"/>
      <c r="K43" s="67"/>
      <c r="L43" s="67"/>
      <c r="M43" s="67"/>
      <c r="N43" s="67"/>
      <c r="O43" s="67"/>
    </row>
    <row r="44" spans="2:15" x14ac:dyDescent="0.2">
      <c r="B44" s="53" t="s">
        <v>33</v>
      </c>
      <c r="C44" s="67"/>
      <c r="D44" s="67"/>
      <c r="E44" s="67"/>
      <c r="F44" s="68"/>
      <c r="G44" s="67"/>
      <c r="H44" s="67"/>
      <c r="I44" s="67"/>
      <c r="J44" s="69"/>
      <c r="K44" s="67"/>
      <c r="L44" s="67"/>
      <c r="M44" s="67"/>
      <c r="N44" s="67"/>
      <c r="O44" s="67"/>
    </row>
    <row r="45" spans="2:15" x14ac:dyDescent="0.2">
      <c r="B45" s="53" t="s">
        <v>34</v>
      </c>
      <c r="C45" s="67"/>
      <c r="D45" s="67"/>
      <c r="E45" s="67"/>
      <c r="F45" s="68"/>
      <c r="G45" s="67"/>
      <c r="H45" s="67"/>
      <c r="I45" s="67"/>
      <c r="J45" s="69"/>
      <c r="K45" s="67"/>
      <c r="L45" s="67"/>
      <c r="M45" s="67"/>
      <c r="N45" s="67"/>
      <c r="O45" s="67"/>
    </row>
    <row r="46" spans="2:15" x14ac:dyDescent="0.2">
      <c r="B46" s="53" t="s">
        <v>35</v>
      </c>
      <c r="C46" s="67"/>
      <c r="D46" s="67"/>
      <c r="E46" s="67"/>
      <c r="F46" s="68"/>
      <c r="G46" s="67"/>
      <c r="H46" s="67"/>
      <c r="I46" s="67"/>
      <c r="J46" s="69"/>
      <c r="K46" s="67"/>
      <c r="L46" s="67"/>
      <c r="M46" s="67"/>
      <c r="N46" s="67"/>
      <c r="O46" s="67"/>
    </row>
    <row r="47" spans="2:15" x14ac:dyDescent="0.2">
      <c r="B47" s="53" t="s">
        <v>36</v>
      </c>
      <c r="C47" s="67"/>
      <c r="D47" s="67"/>
      <c r="E47" s="67"/>
      <c r="F47" s="68"/>
      <c r="G47" s="67"/>
      <c r="H47" s="67"/>
      <c r="I47" s="67"/>
      <c r="J47" s="69"/>
      <c r="K47" s="67"/>
      <c r="L47" s="67"/>
      <c r="M47" s="67"/>
      <c r="N47" s="67"/>
      <c r="O47" s="67"/>
    </row>
    <row r="48" spans="2:15" x14ac:dyDescent="0.2">
      <c r="B48" s="53" t="s">
        <v>37</v>
      </c>
      <c r="C48" s="67"/>
      <c r="D48" s="67"/>
      <c r="E48" s="67"/>
      <c r="F48" s="68"/>
      <c r="G48" s="67"/>
      <c r="H48" s="67"/>
      <c r="I48" s="67"/>
      <c r="J48" s="69"/>
      <c r="K48" s="67"/>
      <c r="L48" s="67"/>
      <c r="M48" s="67"/>
      <c r="N48" s="67"/>
      <c r="O48" s="67"/>
    </row>
    <row r="49" spans="2:15" x14ac:dyDescent="0.2">
      <c r="B49" s="53" t="s">
        <v>38</v>
      </c>
      <c r="C49" s="67"/>
      <c r="D49" s="67"/>
      <c r="E49" s="67"/>
      <c r="F49" s="68"/>
      <c r="G49" s="67"/>
      <c r="H49" s="67"/>
      <c r="I49" s="67"/>
      <c r="J49" s="69"/>
      <c r="K49" s="67"/>
      <c r="L49" s="67"/>
      <c r="M49" s="67"/>
      <c r="N49" s="67"/>
      <c r="O49" s="67"/>
    </row>
    <row r="50" spans="2:15" x14ac:dyDescent="0.2">
      <c r="B50" s="54" t="s">
        <v>39</v>
      </c>
      <c r="C50" s="67"/>
      <c r="D50" s="67"/>
      <c r="E50" s="67"/>
      <c r="F50" s="68"/>
      <c r="G50" s="67"/>
      <c r="H50" s="67"/>
      <c r="I50" s="67"/>
      <c r="J50" s="69"/>
      <c r="K50" s="67"/>
      <c r="L50" s="67"/>
      <c r="M50" s="67"/>
      <c r="N50" s="67"/>
      <c r="O50" s="67"/>
    </row>
    <row r="51" spans="2:15" x14ac:dyDescent="0.2">
      <c r="B51" s="54" t="s">
        <v>40</v>
      </c>
      <c r="C51" s="67"/>
      <c r="D51" s="67"/>
      <c r="E51" s="67"/>
      <c r="F51" s="68"/>
      <c r="G51" s="67"/>
      <c r="H51" s="67"/>
      <c r="I51" s="67"/>
      <c r="J51" s="69"/>
      <c r="K51" s="67"/>
      <c r="L51" s="67"/>
      <c r="M51" s="67"/>
      <c r="N51" s="67"/>
      <c r="O51" s="67"/>
    </row>
    <row r="52" spans="2:15" x14ac:dyDescent="0.2">
      <c r="B52" s="55" t="s">
        <v>41</v>
      </c>
      <c r="C52" s="67"/>
      <c r="D52" s="67"/>
      <c r="E52" s="67"/>
      <c r="F52" s="68"/>
      <c r="G52" s="67"/>
      <c r="H52" s="67"/>
      <c r="I52" s="67"/>
      <c r="J52" s="69"/>
      <c r="K52" s="67"/>
      <c r="L52" s="67"/>
      <c r="M52" s="67"/>
      <c r="N52" s="67"/>
      <c r="O52" s="67"/>
    </row>
    <row r="53" spans="2:15" x14ac:dyDescent="0.2">
      <c r="B53" s="42"/>
      <c r="C53" s="67"/>
      <c r="D53" s="67"/>
      <c r="E53" s="67"/>
      <c r="F53" s="68"/>
      <c r="G53" s="67"/>
      <c r="H53" s="67"/>
      <c r="I53" s="67"/>
      <c r="J53" s="69"/>
      <c r="K53" s="67"/>
      <c r="L53" s="67"/>
      <c r="M53" s="67"/>
      <c r="N53" s="67"/>
      <c r="O53" s="67"/>
    </row>
    <row r="54" spans="2:15" x14ac:dyDescent="0.2">
      <c r="B54" s="43"/>
      <c r="C54" s="6"/>
      <c r="D54" s="6"/>
      <c r="E54" s="6"/>
      <c r="F54" s="19"/>
      <c r="G54" s="6"/>
      <c r="H54" s="6"/>
      <c r="I54" s="6"/>
      <c r="J54" s="24"/>
      <c r="K54" s="6"/>
      <c r="L54" s="6"/>
      <c r="M54" s="6"/>
      <c r="N54" s="6"/>
      <c r="O54" s="6"/>
    </row>
    <row r="55" spans="2:15" x14ac:dyDescent="0.2">
      <c r="B55" s="43"/>
      <c r="C55" s="6"/>
      <c r="D55" s="6"/>
      <c r="E55" s="6"/>
      <c r="F55" s="19"/>
      <c r="G55" s="6"/>
      <c r="H55" s="6"/>
      <c r="I55" s="6"/>
      <c r="J55" s="24"/>
      <c r="K55" s="6"/>
      <c r="L55" s="6"/>
      <c r="M55" s="6"/>
      <c r="N55" s="6"/>
      <c r="O55" s="6"/>
    </row>
    <row r="56" spans="2:15" x14ac:dyDescent="0.2">
      <c r="B56" s="43"/>
      <c r="C56" s="6"/>
      <c r="D56" s="6"/>
      <c r="E56" s="6"/>
      <c r="F56" s="19"/>
      <c r="G56" s="6"/>
      <c r="H56" s="6"/>
      <c r="I56" s="6"/>
      <c r="J56" s="24"/>
      <c r="K56" s="6"/>
      <c r="L56" s="6"/>
      <c r="M56" s="6"/>
      <c r="N56" s="6"/>
      <c r="O56" s="6"/>
    </row>
    <row r="57" spans="2:15" x14ac:dyDescent="0.2">
      <c r="B57" s="43"/>
      <c r="C57" s="6"/>
      <c r="D57" s="6"/>
      <c r="E57" s="6"/>
      <c r="F57" s="19"/>
      <c r="H57" s="6"/>
      <c r="I57" s="6"/>
      <c r="J57" s="24"/>
      <c r="K57" s="6"/>
      <c r="L57" s="6"/>
      <c r="M57" s="6"/>
      <c r="N57" s="6"/>
      <c r="O57" s="6"/>
    </row>
    <row r="58" spans="2:15" x14ac:dyDescent="0.2">
      <c r="L58" t="s">
        <v>14</v>
      </c>
      <c r="M58" t="s">
        <v>24</v>
      </c>
    </row>
    <row r="59" spans="2:15" x14ac:dyDescent="0.2">
      <c r="L59" t="s">
        <v>15</v>
      </c>
      <c r="M59" t="s">
        <v>25</v>
      </c>
    </row>
    <row r="60" spans="2:15" x14ac:dyDescent="0.2">
      <c r="L60" t="s">
        <v>16</v>
      </c>
    </row>
    <row r="61" spans="2:15" x14ac:dyDescent="0.2">
      <c r="L61" t="s">
        <v>17</v>
      </c>
    </row>
  </sheetData>
  <autoFilter ref="B4:O52">
    <sortState ref="B6:O36">
      <sortCondition ref="D4:D36"/>
    </sortState>
  </autoFilter>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6"/>
  <conditionalFormatting sqref="F36">
    <cfRule type="expression" dxfId="11" priority="29">
      <formula>AN36="×"</formula>
    </cfRule>
  </conditionalFormatting>
  <conditionalFormatting sqref="F28">
    <cfRule type="expression" dxfId="10" priority="21">
      <formula>AT28="×"</formula>
    </cfRule>
  </conditionalFormatting>
  <conditionalFormatting sqref="F5">
    <cfRule type="expression" dxfId="9" priority="20">
      <formula>AT5="×"</formula>
    </cfRule>
  </conditionalFormatting>
  <conditionalFormatting sqref="F26">
    <cfRule type="expression" dxfId="8" priority="16">
      <formula>AN26="×"</formula>
    </cfRule>
  </conditionalFormatting>
  <conditionalFormatting sqref="F6">
    <cfRule type="expression" dxfId="7" priority="15">
      <formula>AT6="×"</formula>
    </cfRule>
  </conditionalFormatting>
  <conditionalFormatting sqref="F27">
    <cfRule type="expression" dxfId="6" priority="14">
      <formula>AT27="×"</formula>
    </cfRule>
  </conditionalFormatting>
  <conditionalFormatting sqref="F10">
    <cfRule type="expression" dxfId="5" priority="6">
      <formula>AN10="×"</formula>
    </cfRule>
  </conditionalFormatting>
  <conditionalFormatting sqref="F11:F25">
    <cfRule type="expression" dxfId="4" priority="5">
      <formula>AT11="×"</formula>
    </cfRule>
  </conditionalFormatting>
  <conditionalFormatting sqref="F7">
    <cfRule type="expression" dxfId="3" priority="4">
      <formula>AT7="×"</formula>
    </cfRule>
  </conditionalFormatting>
  <conditionalFormatting sqref="F8">
    <cfRule type="expression" dxfId="2" priority="3">
      <formula>AT8="×"</formula>
    </cfRule>
  </conditionalFormatting>
  <conditionalFormatting sqref="F9">
    <cfRule type="expression" dxfId="1" priority="2">
      <formula>AT9="×"</formula>
    </cfRule>
  </conditionalFormatting>
  <conditionalFormatting sqref="F29:F35">
    <cfRule type="expression" dxfId="0" priority="1">
      <formula>AN29="×"</formula>
    </cfRule>
  </conditionalFormatting>
  <dataValidations count="7">
    <dataValidation type="list" showDropDown="1" showInputMessage="1" showErrorMessage="1" sqref="L58">
      <formula1>$L$57:$L$61</formula1>
    </dataValidation>
    <dataValidation type="list" imeMode="halfAlpha" allowBlank="1" showInputMessage="1" sqref="F27:F28 F11:F25 F5:F9">
      <formula1>" ,－"</formula1>
    </dataValidation>
    <dataValidation imeMode="halfAlpha" allowBlank="1" showInputMessage="1" showErrorMessage="1" errorTitle="参考" error="半角数字で入力して下さい。" promptTitle="入力方法" prompt="半角数字で入力して下さい。" sqref="I36"/>
    <dataValidation type="list" allowBlank="1" showInputMessage="1" showErrorMessage="1" sqref="L5:L11 L26:L36">
      <formula1>$L$58:$L$61</formula1>
    </dataValidation>
    <dataValidation type="list" allowBlank="1" showInputMessage="1" showErrorMessage="1" sqref="M5:M11 M26:M36">
      <formula1>$M$58:$M$59</formula1>
    </dataValidation>
    <dataValidation type="list" allowBlank="1" showInputMessage="1" showErrorMessage="1" sqref="M12:M25">
      <formula1>$M$55:$M$56</formula1>
    </dataValidation>
    <dataValidation type="list" allowBlank="1" showInputMessage="1" showErrorMessage="1" sqref="L12:L25">
      <formula1>$L$55:$L$58</formula1>
    </dataValidation>
  </dataValidations>
  <pageMargins left="0.23622047244094491" right="0.23622047244094491" top="0.74803149606299213" bottom="0.74803149606299213" header="0.31496062992125984" footer="0.31496062992125984"/>
  <pageSetup paperSize="9" scale="69" fitToHeight="0" orientation="landscape" r:id="rId1"/>
  <rowBreaks count="1" manualBreakCount="1">
    <brk id="28"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2023-07-20T01:09:15Z</dcterms:modified>
</cp:coreProperties>
</file>