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6015" activeTab="1"/>
  </bookViews>
  <sheets>
    <sheet name="全国順位表" sheetId="1" r:id="rId1"/>
    <sheet name="管内" sheetId="2" r:id="rId2"/>
    <sheet name="全国税関" sheetId="3" r:id="rId3"/>
  </sheets>
  <definedNames>
    <definedName name="_xlnm.Print_Area" localSheetId="0">'全国順位表'!$B$4:$AB$88</definedName>
    <definedName name="書式">'全国順位表'!$C$1:$F$3</definedName>
  </definedNames>
  <calcPr fullCalcOnLoad="1"/>
</workbook>
</file>

<file path=xl/sharedStrings.xml><?xml version="1.0" encoding="utf-8"?>
<sst xmlns="http://schemas.openxmlformats.org/spreadsheetml/2006/main" count="949" uniqueCount="222">
  <si>
    <t>順</t>
  </si>
  <si>
    <t>輸          出</t>
  </si>
  <si>
    <t>輸          入</t>
  </si>
  <si>
    <t>総          額</t>
  </si>
  <si>
    <t>位</t>
  </si>
  <si>
    <t>港     名</t>
  </si>
  <si>
    <t>価   額</t>
  </si>
  <si>
    <t>全国</t>
  </si>
  <si>
    <t>釧路</t>
  </si>
  <si>
    <t>秋田船川</t>
  </si>
  <si>
    <t>石狩</t>
  </si>
  <si>
    <t>小樽</t>
  </si>
  <si>
    <t>青森</t>
  </si>
  <si>
    <t>千歳</t>
  </si>
  <si>
    <t>札幌</t>
  </si>
  <si>
    <t>函館</t>
  </si>
  <si>
    <t>稚内</t>
  </si>
  <si>
    <t>苫小牧</t>
  </si>
  <si>
    <t>大船渡</t>
  </si>
  <si>
    <t>根室</t>
  </si>
  <si>
    <t>宮古</t>
  </si>
  <si>
    <t>釜石</t>
  </si>
  <si>
    <t>室蘭</t>
  </si>
  <si>
    <t>留萠</t>
  </si>
  <si>
    <t>紋別</t>
  </si>
  <si>
    <t>秋田空港</t>
  </si>
  <si>
    <t>十勝</t>
  </si>
  <si>
    <t>八戸</t>
  </si>
  <si>
    <t>網走</t>
  </si>
  <si>
    <t>青森空港</t>
  </si>
  <si>
    <t>東京税関</t>
  </si>
  <si>
    <t>名古屋税関</t>
  </si>
  <si>
    <t>横浜税関</t>
  </si>
  <si>
    <t>大阪税関</t>
  </si>
  <si>
    <t>神戸税関</t>
  </si>
  <si>
    <t>門司税関</t>
  </si>
  <si>
    <t>長崎税関</t>
  </si>
  <si>
    <t>函館税関</t>
  </si>
  <si>
    <t>沖縄地区税関</t>
  </si>
  <si>
    <t>輸出額順位</t>
  </si>
  <si>
    <t>官署名</t>
  </si>
  <si>
    <t>（単位：百万円）</t>
  </si>
  <si>
    <t>税関名</t>
  </si>
  <si>
    <t>合　　　計</t>
  </si>
  <si>
    <t>前年比</t>
  </si>
  <si>
    <t>構成比</t>
  </si>
  <si>
    <t>輸出額</t>
  </si>
  <si>
    <t>輸入額</t>
  </si>
  <si>
    <t>総　額</t>
  </si>
  <si>
    <t>順位</t>
  </si>
  <si>
    <t>単位（百万円）</t>
  </si>
  <si>
    <t>函館税関調査部調査統計課</t>
  </si>
  <si>
    <t>　　　　　函館税関調査部調査統計課</t>
  </si>
  <si>
    <t>(単位:百万円)</t>
  </si>
  <si>
    <t>輸　　　出</t>
  </si>
  <si>
    <t>輸　　　入</t>
  </si>
  <si>
    <t xml:space="preserve">(注)
　　 </t>
  </si>
  <si>
    <t>旭川空港</t>
  </si>
  <si>
    <t>全　国　計</t>
  </si>
  <si>
    <t>-</t>
  </si>
  <si>
    <t>旭川空港</t>
  </si>
  <si>
    <t>２００８年</t>
  </si>
  <si>
    <t>輸入額順位</t>
  </si>
  <si>
    <t>輸出入額順位</t>
  </si>
  <si>
    <t>２００９年</t>
  </si>
  <si>
    <t>「成田空港」とは、「東京航空貨物出張所」、「成田航空貨物出張所」及び「成田南部航空貨物出張所」をそれぞれ合計したもの｡</t>
  </si>
  <si>
    <t>２０１０年</t>
  </si>
  <si>
    <t>-</t>
  </si>
  <si>
    <t>八戸</t>
  </si>
  <si>
    <t>室蘭</t>
  </si>
  <si>
    <t>苫小牧</t>
  </si>
  <si>
    <t>函館</t>
  </si>
  <si>
    <t>秋田船川</t>
  </si>
  <si>
    <t>千歳</t>
  </si>
  <si>
    <t>石狩</t>
  </si>
  <si>
    <t>小樽</t>
  </si>
  <si>
    <t>釜石</t>
  </si>
  <si>
    <t>青森</t>
  </si>
  <si>
    <t>大船渡</t>
  </si>
  <si>
    <t>釧路</t>
  </si>
  <si>
    <t>札幌</t>
  </si>
  <si>
    <t>稚内</t>
  </si>
  <si>
    <t>十勝</t>
  </si>
  <si>
    <t>紋別</t>
  </si>
  <si>
    <t>網走</t>
  </si>
  <si>
    <t>根室</t>
  </si>
  <si>
    <t>宮古</t>
  </si>
  <si>
    <t>留萠</t>
  </si>
  <si>
    <t>秋田空港</t>
  </si>
  <si>
    <t>旭川空港</t>
  </si>
  <si>
    <t>青森空港</t>
  </si>
  <si>
    <t>-</t>
  </si>
  <si>
    <t>名古屋</t>
  </si>
  <si>
    <t>横浜</t>
  </si>
  <si>
    <t>神戸</t>
  </si>
  <si>
    <t>東京</t>
  </si>
  <si>
    <t>関西空港</t>
  </si>
  <si>
    <t>大阪</t>
  </si>
  <si>
    <t>清水</t>
  </si>
  <si>
    <t>博多</t>
  </si>
  <si>
    <t>川崎</t>
  </si>
  <si>
    <t>三河</t>
  </si>
  <si>
    <t>水島</t>
  </si>
  <si>
    <t>千葉</t>
  </si>
  <si>
    <t>四日市</t>
  </si>
  <si>
    <t>広島</t>
  </si>
  <si>
    <t>大分</t>
  </si>
  <si>
    <t>中部空港</t>
  </si>
  <si>
    <t>苅田</t>
  </si>
  <si>
    <t>門司</t>
  </si>
  <si>
    <t>福岡空港</t>
  </si>
  <si>
    <t>下関</t>
  </si>
  <si>
    <t>堺</t>
  </si>
  <si>
    <t>東播磨</t>
  </si>
  <si>
    <t>福山</t>
  </si>
  <si>
    <t>防府</t>
  </si>
  <si>
    <t>徳山</t>
  </si>
  <si>
    <t>戸畑</t>
  </si>
  <si>
    <t>今治</t>
  </si>
  <si>
    <t>和歌山</t>
  </si>
  <si>
    <t>御前崎</t>
  </si>
  <si>
    <t>鹿島</t>
  </si>
  <si>
    <t>木更津</t>
  </si>
  <si>
    <t>日立</t>
  </si>
  <si>
    <t>新居浜</t>
  </si>
  <si>
    <t>横須賀</t>
  </si>
  <si>
    <t>尾道糸崎</t>
  </si>
  <si>
    <t>姫路</t>
  </si>
  <si>
    <t>呉</t>
  </si>
  <si>
    <t>佐世保</t>
  </si>
  <si>
    <t>下津</t>
  </si>
  <si>
    <t>長崎</t>
  </si>
  <si>
    <t>衣浦</t>
  </si>
  <si>
    <t>三池</t>
  </si>
  <si>
    <t>丸亀</t>
  </si>
  <si>
    <t>仙台塩釜</t>
  </si>
  <si>
    <t>羽田</t>
  </si>
  <si>
    <t>宇都宮</t>
  </si>
  <si>
    <t>新潟</t>
  </si>
  <si>
    <t>宇部</t>
  </si>
  <si>
    <t>金沢</t>
  </si>
  <si>
    <t>伏木</t>
  </si>
  <si>
    <t>松山</t>
  </si>
  <si>
    <t>京都</t>
  </si>
  <si>
    <t>津</t>
  </si>
  <si>
    <t>岩国</t>
  </si>
  <si>
    <t>坂出</t>
  </si>
  <si>
    <t>つくば</t>
  </si>
  <si>
    <t>宇野</t>
  </si>
  <si>
    <t>富山</t>
  </si>
  <si>
    <t>敦賀</t>
  </si>
  <si>
    <t>津久見</t>
  </si>
  <si>
    <t>境</t>
  </si>
  <si>
    <t>因島</t>
  </si>
  <si>
    <t>滋賀</t>
  </si>
  <si>
    <t>伊万里</t>
  </si>
  <si>
    <t>尼崎</t>
  </si>
  <si>
    <t>直江津</t>
  </si>
  <si>
    <t>福井</t>
  </si>
  <si>
    <t>小松空港</t>
  </si>
  <si>
    <t>細島</t>
  </si>
  <si>
    <t>佐伯</t>
  </si>
  <si>
    <t>高松</t>
  </si>
  <si>
    <t>沖縄地区</t>
  </si>
  <si>
    <t>酒田</t>
  </si>
  <si>
    <t>高知</t>
  </si>
  <si>
    <t>舞鶴</t>
  </si>
  <si>
    <t>広島空港</t>
  </si>
  <si>
    <t>志布志</t>
  </si>
  <si>
    <t>小名浜</t>
  </si>
  <si>
    <t>小松島</t>
  </si>
  <si>
    <t>相馬</t>
  </si>
  <si>
    <t>三島</t>
  </si>
  <si>
    <t>田子の浦</t>
  </si>
  <si>
    <t>沖縄支署</t>
  </si>
  <si>
    <t>宮崎空港</t>
  </si>
  <si>
    <t>熊本</t>
  </si>
  <si>
    <t>石巻</t>
  </si>
  <si>
    <t>相生</t>
  </si>
  <si>
    <t>八代</t>
  </si>
  <si>
    <t>富山空港</t>
  </si>
  <si>
    <t>岸和田</t>
  </si>
  <si>
    <t>那覇空港</t>
  </si>
  <si>
    <t>須崎</t>
  </si>
  <si>
    <t>仙台空港</t>
  </si>
  <si>
    <t>浜田</t>
  </si>
  <si>
    <t>宇和島</t>
  </si>
  <si>
    <t>三角</t>
  </si>
  <si>
    <t>鹿児島</t>
  </si>
  <si>
    <t>平生</t>
  </si>
  <si>
    <t>油津</t>
  </si>
  <si>
    <t>川内</t>
  </si>
  <si>
    <t>鹿児島空港</t>
  </si>
  <si>
    <t>岡山空港</t>
  </si>
  <si>
    <t>唐津</t>
  </si>
  <si>
    <t>柏崎</t>
  </si>
  <si>
    <t>萩</t>
  </si>
  <si>
    <t>詫間</t>
  </si>
  <si>
    <t>枕崎</t>
  </si>
  <si>
    <t>厳原</t>
  </si>
  <si>
    <t>新潟空港</t>
  </si>
  <si>
    <t>気仙沼</t>
  </si>
  <si>
    <t>平良</t>
  </si>
  <si>
    <t>長崎空港</t>
  </si>
  <si>
    <t>新宮</t>
  </si>
  <si>
    <t>留萌</t>
  </si>
  <si>
    <t>水俣</t>
  </si>
  <si>
    <t>石垣</t>
  </si>
  <si>
    <t>七尾</t>
  </si>
  <si>
    <t>福島空港</t>
  </si>
  <si>
    <t>竹原</t>
  </si>
  <si>
    <t>宮津</t>
  </si>
  <si>
    <t>静岡空港</t>
  </si>
  <si>
    <t>尾鷲</t>
  </si>
  <si>
    <t>大分空港</t>
  </si>
  <si>
    <t>熊本空港</t>
  </si>
  <si>
    <t>２０１１年</t>
  </si>
  <si>
    <t>　　　　　　　　　　　平成24年全国港（官署）別　輸出入額順位表</t>
  </si>
  <si>
    <t>平成２４年管内港（官署）別輸出入額順位</t>
  </si>
  <si>
    <t>２０１２年</t>
  </si>
  <si>
    <t>平成２４年税関別貿易額順位表</t>
  </si>
  <si>
    <t>成田空港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</si>
</sst>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0.0%"/>
    <numFmt numFmtId="190" formatCode="0.000%"/>
    <numFmt numFmtId="191" formatCode="0.0%;[Red]\-0.0%"/>
    <numFmt numFmtId="192" formatCode="0.0000%"/>
    <numFmt numFmtId="193" formatCode="0.00000%"/>
    <numFmt numFmtId="194" formatCode="#,##0,"/>
    <numFmt numFmtId="195" formatCode="#,##0_ "/>
  </numFmts>
  <fonts count="6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0"/>
      <color indexed="58"/>
      <name val="ＭＳ Ｐゴシック"/>
      <family val="3"/>
    </font>
    <font>
      <b/>
      <sz val="20"/>
      <name val="HGP創英角ﾎﾟｯﾌﾟ体"/>
      <family val="3"/>
    </font>
    <font>
      <sz val="14"/>
      <name val="HGS創英角ﾎﾟｯﾌﾟ体"/>
      <family val="3"/>
    </font>
    <font>
      <b/>
      <sz val="14"/>
      <name val="HG創英角ﾎﾟｯﾌﾟ体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color indexed="18"/>
      <name val="ＭＳ Ｐゴシック"/>
      <family val="3"/>
    </font>
    <font>
      <b/>
      <sz val="10"/>
      <color indexed="16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58"/>
      <name val="ＭＳ Ｐゴシック"/>
      <family val="3"/>
    </font>
    <font>
      <sz val="11"/>
      <color indexed="18"/>
      <name val="ＭＳ ゴシック"/>
      <family val="3"/>
    </font>
    <font>
      <sz val="11"/>
      <color indexed="16"/>
      <name val="ＭＳ ゴシック"/>
      <family val="3"/>
    </font>
    <font>
      <sz val="11"/>
      <color indexed="5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4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0" fillId="0" borderId="0" xfId="61" applyFont="1">
      <alignment/>
      <protection/>
    </xf>
    <xf numFmtId="189" fontId="0" fillId="0" borderId="0" xfId="42" applyNumberFormat="1" applyFont="1" applyAlignment="1">
      <alignment/>
    </xf>
    <xf numFmtId="189" fontId="0" fillId="0" borderId="0" xfId="42" applyNumberFormat="1" applyFont="1" applyFill="1" applyBorder="1" applyAlignment="1">
      <alignment/>
    </xf>
    <xf numFmtId="0" fontId="11" fillId="0" borderId="0" xfId="61" applyFont="1" applyAlignment="1">
      <alignment shrinkToFit="1"/>
      <protection/>
    </xf>
    <xf numFmtId="0" fontId="11" fillId="0" borderId="0" xfId="61" applyFont="1" applyFill="1" applyAlignment="1">
      <alignment shrinkToFit="1"/>
      <protection/>
    </xf>
    <xf numFmtId="49" fontId="4" fillId="33" borderId="11" xfId="49" applyNumberFormat="1" applyFont="1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0" fontId="12" fillId="0" borderId="0" xfId="61" applyFont="1">
      <alignment/>
      <protection/>
    </xf>
    <xf numFmtId="38" fontId="5" fillId="0" borderId="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distributed" vertical="center" shrinkToFit="1"/>
    </xf>
    <xf numFmtId="38" fontId="5" fillId="33" borderId="0" xfId="49" applyNumberFormat="1" applyFont="1" applyFill="1" applyBorder="1" applyAlignment="1">
      <alignment vertical="center" shrinkToFit="1"/>
    </xf>
    <xf numFmtId="38" fontId="4" fillId="0" borderId="0" xfId="49" applyFont="1" applyBorder="1" applyAlignment="1">
      <alignment horizontal="center" vertical="center" shrinkToFit="1"/>
    </xf>
    <xf numFmtId="49" fontId="5" fillId="33" borderId="0" xfId="49" applyNumberFormat="1" applyFont="1" applyFill="1" applyBorder="1" applyAlignment="1">
      <alignment horizontal="distributed" vertical="center" shrinkToFit="1"/>
    </xf>
    <xf numFmtId="38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0" applyNumberFormat="1" applyFont="1" applyBorder="1" applyAlignment="1">
      <alignment/>
    </xf>
    <xf numFmtId="0" fontId="9" fillId="0" borderId="12" xfId="61" applyFont="1" applyFill="1" applyBorder="1" applyAlignment="1">
      <alignment shrinkToFit="1"/>
      <protection/>
    </xf>
    <xf numFmtId="0" fontId="9" fillId="0" borderId="13" xfId="61" applyFont="1" applyFill="1" applyBorder="1" applyAlignment="1">
      <alignment shrinkToFit="1"/>
      <protection/>
    </xf>
    <xf numFmtId="0" fontId="9" fillId="0" borderId="14" xfId="61" applyFont="1" applyFill="1" applyBorder="1" applyAlignment="1">
      <alignment shrinkToFit="1"/>
      <protection/>
    </xf>
    <xf numFmtId="49" fontId="9" fillId="33" borderId="15" xfId="49" applyNumberFormat="1" applyFont="1" applyFill="1" applyBorder="1" applyAlignment="1">
      <alignment shrinkToFit="1"/>
    </xf>
    <xf numFmtId="49" fontId="9" fillId="33" borderId="16" xfId="49" applyNumberFormat="1" applyFont="1" applyFill="1" applyBorder="1" applyAlignment="1">
      <alignment shrinkToFit="1"/>
    </xf>
    <xf numFmtId="49" fontId="9" fillId="33" borderId="17" xfId="49" applyNumberFormat="1" applyFont="1" applyFill="1" applyBorder="1" applyAlignment="1">
      <alignment shrinkToFit="1"/>
    </xf>
    <xf numFmtId="191" fontId="4" fillId="33" borderId="11" xfId="49" applyNumberFormat="1" applyFont="1" applyFill="1" applyBorder="1" applyAlignment="1">
      <alignment horizontal="right"/>
    </xf>
    <xf numFmtId="191" fontId="4" fillId="33" borderId="18" xfId="49" applyNumberFormat="1" applyFont="1" applyFill="1" applyBorder="1" applyAlignment="1">
      <alignment horizontal="right"/>
    </xf>
    <xf numFmtId="191" fontId="4" fillId="33" borderId="19" xfId="49" applyNumberFormat="1" applyFont="1" applyFill="1" applyBorder="1" applyAlignment="1">
      <alignment horizontal="right"/>
    </xf>
    <xf numFmtId="189" fontId="4" fillId="0" borderId="19" xfId="42" applyNumberFormat="1" applyFont="1" applyBorder="1" applyAlignment="1">
      <alignment/>
    </xf>
    <xf numFmtId="189" fontId="4" fillId="33" borderId="19" xfId="42" applyNumberFormat="1" applyFont="1" applyFill="1" applyBorder="1" applyAlignment="1">
      <alignment horizontal="right"/>
    </xf>
    <xf numFmtId="49" fontId="6" fillId="0" borderId="0" xfId="42" applyNumberFormat="1" applyFont="1" applyAlignment="1">
      <alignment horizontal="center" vertical="top"/>
    </xf>
    <xf numFmtId="38" fontId="0" fillId="0" borderId="0" xfId="0" applyNumberFormat="1" applyAlignment="1">
      <alignment/>
    </xf>
    <xf numFmtId="189" fontId="4" fillId="0" borderId="11" xfId="42" applyNumberFormat="1" applyFont="1" applyFill="1" applyBorder="1" applyAlignment="1">
      <alignment/>
    </xf>
    <xf numFmtId="49" fontId="4" fillId="33" borderId="18" xfId="49" applyNumberFormat="1" applyFont="1" applyFill="1" applyBorder="1" applyAlignment="1">
      <alignment shrinkToFit="1"/>
    </xf>
    <xf numFmtId="0" fontId="4" fillId="0" borderId="19" xfId="61" applyFont="1" applyBorder="1">
      <alignment/>
      <protection/>
    </xf>
    <xf numFmtId="189" fontId="4" fillId="0" borderId="11" xfId="42" applyNumberFormat="1" applyFont="1" applyBorder="1" applyAlignment="1">
      <alignment/>
    </xf>
    <xf numFmtId="189" fontId="4" fillId="0" borderId="18" xfId="42" applyNumberFormat="1" applyFont="1" applyBorder="1" applyAlignment="1">
      <alignment/>
    </xf>
    <xf numFmtId="189" fontId="4" fillId="33" borderId="20" xfId="42" applyNumberFormat="1" applyFont="1" applyFill="1" applyBorder="1" applyAlignment="1">
      <alignment horizontal="right"/>
    </xf>
    <xf numFmtId="49" fontId="5" fillId="0" borderId="13" xfId="49" applyNumberFormat="1" applyFont="1" applyFill="1" applyBorder="1" applyAlignment="1">
      <alignment horizontal="distributed" vertical="center" shrinkToFit="1"/>
    </xf>
    <xf numFmtId="38" fontId="14" fillId="0" borderId="12" xfId="49" applyFont="1" applyFill="1" applyBorder="1" applyAlignment="1">
      <alignment horizontal="distributed" vertical="center" shrinkToFit="1"/>
    </xf>
    <xf numFmtId="38" fontId="14" fillId="0" borderId="21" xfId="49" applyFont="1" applyFill="1" applyBorder="1" applyAlignment="1">
      <alignment horizontal="center" vertical="center" shrinkToFit="1"/>
    </xf>
    <xf numFmtId="38" fontId="14" fillId="0" borderId="12" xfId="49" applyFont="1" applyFill="1" applyBorder="1" applyAlignment="1">
      <alignment horizontal="center" vertical="center" shrinkToFit="1"/>
    </xf>
    <xf numFmtId="38" fontId="14" fillId="0" borderId="21" xfId="49" applyFont="1" applyFill="1" applyBorder="1" applyAlignment="1">
      <alignment horizontal="center" vertical="center"/>
    </xf>
    <xf numFmtId="49" fontId="18" fillId="0" borderId="0" xfId="42" applyNumberFormat="1" applyFont="1" applyAlignment="1">
      <alignment horizontal="center" vertical="top"/>
    </xf>
    <xf numFmtId="0" fontId="21" fillId="0" borderId="0" xfId="61" applyFont="1">
      <alignment/>
      <protection/>
    </xf>
    <xf numFmtId="0" fontId="22" fillId="0" borderId="0" xfId="0" applyFont="1" applyAlignment="1">
      <alignment horizontal="right"/>
    </xf>
    <xf numFmtId="38" fontId="5" fillId="0" borderId="22" xfId="49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38" fontId="5" fillId="0" borderId="23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  <xf numFmtId="38" fontId="4" fillId="0" borderId="25" xfId="49" applyFont="1" applyFill="1" applyBorder="1" applyAlignment="1">
      <alignment horizontal="center" vertical="center"/>
    </xf>
    <xf numFmtId="49" fontId="5" fillId="0" borderId="26" xfId="49" applyNumberFormat="1" applyFont="1" applyFill="1" applyBorder="1" applyAlignment="1">
      <alignment horizontal="distributed" vertical="center" shrinkToFit="1"/>
    </xf>
    <xf numFmtId="38" fontId="14" fillId="0" borderId="26" xfId="49" applyFont="1" applyFill="1" applyBorder="1" applyAlignment="1">
      <alignment horizontal="distributed" vertical="center" shrinkToFit="1"/>
    </xf>
    <xf numFmtId="38" fontId="14" fillId="0" borderId="25" xfId="49" applyFont="1" applyFill="1" applyBorder="1" applyAlignment="1">
      <alignment horizontal="center" vertical="center" shrinkToFit="1"/>
    </xf>
    <xf numFmtId="38" fontId="14" fillId="0" borderId="26" xfId="49" applyFont="1" applyFill="1" applyBorder="1" applyAlignment="1">
      <alignment horizontal="center" vertical="center" shrinkToFit="1"/>
    </xf>
    <xf numFmtId="38" fontId="14" fillId="0" borderId="0" xfId="0" applyNumberFormat="1" applyFont="1" applyFill="1" applyBorder="1" applyAlignment="1">
      <alignment vertical="center"/>
    </xf>
    <xf numFmtId="38" fontId="13" fillId="0" borderId="22" xfId="49" applyFont="1" applyFill="1" applyBorder="1" applyAlignment="1">
      <alignment horizontal="center" vertical="center"/>
    </xf>
    <xf numFmtId="38" fontId="14" fillId="0" borderId="25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14" fillId="0" borderId="28" xfId="49" applyFont="1" applyFill="1" applyBorder="1" applyAlignment="1">
      <alignment horizontal="distributed" vertical="center" shrinkToFit="1"/>
    </xf>
    <xf numFmtId="38" fontId="4" fillId="0" borderId="29" xfId="49" applyFont="1" applyFill="1" applyBorder="1" applyAlignment="1">
      <alignment horizontal="center" vertical="center"/>
    </xf>
    <xf numFmtId="38" fontId="14" fillId="0" borderId="13" xfId="49" applyFont="1" applyFill="1" applyBorder="1" applyAlignment="1">
      <alignment horizontal="distributed" vertical="center" shrinkToFit="1"/>
    </xf>
    <xf numFmtId="38" fontId="14" fillId="0" borderId="28" xfId="49" applyFont="1" applyFill="1" applyBorder="1" applyAlignment="1">
      <alignment horizontal="center" vertical="center" shrinkToFit="1"/>
    </xf>
    <xf numFmtId="38" fontId="14" fillId="0" borderId="29" xfId="49" applyFont="1" applyFill="1" applyBorder="1" applyAlignment="1">
      <alignment horizontal="center" vertical="center" shrinkToFit="1"/>
    </xf>
    <xf numFmtId="38" fontId="14" fillId="0" borderId="13" xfId="49" applyFont="1" applyFill="1" applyBorder="1" applyAlignment="1">
      <alignment horizontal="center" vertical="center" shrinkToFit="1"/>
    </xf>
    <xf numFmtId="38" fontId="14" fillId="0" borderId="27" xfId="49" applyFont="1" applyFill="1" applyBorder="1" applyAlignment="1">
      <alignment horizontal="center" vertical="center" shrinkToFit="1"/>
    </xf>
    <xf numFmtId="38" fontId="13" fillId="0" borderId="24" xfId="49" applyFont="1" applyFill="1" applyBorder="1" applyAlignment="1">
      <alignment horizontal="center" vertical="center"/>
    </xf>
    <xf numFmtId="194" fontId="4" fillId="33" borderId="11" xfId="49" applyNumberFormat="1" applyFont="1" applyFill="1" applyBorder="1" applyAlignment="1">
      <alignment shrinkToFit="1"/>
    </xf>
    <xf numFmtId="194" fontId="4" fillId="33" borderId="18" xfId="49" applyNumberFormat="1" applyFont="1" applyFill="1" applyBorder="1" applyAlignment="1">
      <alignment shrinkToFit="1"/>
    </xf>
    <xf numFmtId="194" fontId="4" fillId="0" borderId="30" xfId="49" applyNumberFormat="1" applyFont="1" applyFill="1" applyBorder="1" applyAlignment="1">
      <alignment/>
    </xf>
    <xf numFmtId="194" fontId="4" fillId="0" borderId="20" xfId="49" applyNumberFormat="1" applyFont="1" applyFill="1" applyBorder="1" applyAlignment="1">
      <alignment/>
    </xf>
    <xf numFmtId="194" fontId="4" fillId="0" borderId="11" xfId="0" applyNumberFormat="1" applyFont="1" applyFill="1" applyBorder="1" applyAlignment="1">
      <alignment/>
    </xf>
    <xf numFmtId="194" fontId="4" fillId="0" borderId="18" xfId="0" applyNumberFormat="1" applyFont="1" applyFill="1" applyBorder="1" applyAlignment="1">
      <alignment/>
    </xf>
    <xf numFmtId="194" fontId="4" fillId="0" borderId="30" xfId="0" applyNumberFormat="1" applyFont="1" applyFill="1" applyBorder="1" applyAlignment="1">
      <alignment/>
    </xf>
    <xf numFmtId="194" fontId="5" fillId="0" borderId="31" xfId="0" applyNumberFormat="1" applyFont="1" applyFill="1" applyBorder="1" applyAlignment="1">
      <alignment/>
    </xf>
    <xf numFmtId="194" fontId="5" fillId="0" borderId="32" xfId="0" applyNumberFormat="1" applyFont="1" applyFill="1" applyBorder="1" applyAlignment="1">
      <alignment/>
    </xf>
    <xf numFmtId="194" fontId="5" fillId="0" borderId="32" xfId="49" applyNumberFormat="1" applyFont="1" applyFill="1" applyBorder="1" applyAlignment="1">
      <alignment shrinkToFit="1"/>
    </xf>
    <xf numFmtId="194" fontId="5" fillId="0" borderId="32" xfId="49" applyNumberFormat="1" applyFont="1" applyFill="1" applyBorder="1" applyAlignment="1">
      <alignment horizontal="right" shrinkToFit="1"/>
    </xf>
    <xf numFmtId="49" fontId="9" fillId="33" borderId="33" xfId="49" applyNumberFormat="1" applyFont="1" applyFill="1" applyBorder="1" applyAlignment="1">
      <alignment shrinkToFit="1"/>
    </xf>
    <xf numFmtId="0" fontId="9" fillId="0" borderId="28" xfId="61" applyFont="1" applyFill="1" applyBorder="1" applyAlignment="1">
      <alignment shrinkToFit="1"/>
      <protection/>
    </xf>
    <xf numFmtId="194" fontId="9" fillId="33" borderId="34" xfId="49" applyNumberFormat="1" applyFont="1" applyFill="1" applyBorder="1" applyAlignment="1">
      <alignment shrinkToFit="1"/>
    </xf>
    <xf numFmtId="194" fontId="9" fillId="33" borderId="32" xfId="49" applyNumberFormat="1" applyFont="1" applyFill="1" applyBorder="1" applyAlignment="1">
      <alignment shrinkToFit="1"/>
    </xf>
    <xf numFmtId="194" fontId="9" fillId="33" borderId="35" xfId="49" applyNumberFormat="1" applyFont="1" applyFill="1" applyBorder="1" applyAlignment="1">
      <alignment shrinkToFit="1"/>
    </xf>
    <xf numFmtId="194" fontId="9" fillId="33" borderId="36" xfId="49" applyNumberFormat="1" applyFont="1" applyFill="1" applyBorder="1" applyAlignment="1">
      <alignment horizontal="right" shrinkToFit="1"/>
    </xf>
    <xf numFmtId="49" fontId="5" fillId="0" borderId="14" xfId="49" applyNumberFormat="1" applyFont="1" applyFill="1" applyBorder="1" applyAlignment="1">
      <alignment horizontal="distributed" vertical="center" shrinkToFit="1"/>
    </xf>
    <xf numFmtId="38" fontId="4" fillId="0" borderId="14" xfId="49" applyFont="1" applyFill="1" applyBorder="1" applyAlignment="1">
      <alignment horizontal="distributed" vertical="center" shrinkToFit="1"/>
    </xf>
    <xf numFmtId="194" fontId="5" fillId="0" borderId="36" xfId="49" applyNumberFormat="1" applyFont="1" applyFill="1" applyBorder="1" applyAlignment="1">
      <alignment shrinkToFit="1"/>
    </xf>
    <xf numFmtId="38" fontId="4" fillId="0" borderId="14" xfId="49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vertical="center"/>
    </xf>
    <xf numFmtId="38" fontId="4" fillId="0" borderId="30" xfId="49" applyFont="1" applyFill="1" applyBorder="1" applyAlignment="1">
      <alignment horizontal="center" vertical="center"/>
    </xf>
    <xf numFmtId="38" fontId="5" fillId="0" borderId="37" xfId="49" applyFont="1" applyFill="1" applyBorder="1" applyAlignment="1">
      <alignment horizontal="distributed" vertical="center"/>
    </xf>
    <xf numFmtId="38" fontId="4" fillId="0" borderId="37" xfId="49" applyFont="1" applyFill="1" applyBorder="1" applyAlignment="1">
      <alignment horizontal="distributed" vertical="center"/>
    </xf>
    <xf numFmtId="194" fontId="5" fillId="0" borderId="38" xfId="49" applyNumberFormat="1" applyFont="1" applyFill="1" applyBorder="1" applyAlignment="1">
      <alignment shrinkToFit="1"/>
    </xf>
    <xf numFmtId="0" fontId="23" fillId="0" borderId="0" xfId="61" applyFont="1">
      <alignment/>
      <protection/>
    </xf>
    <xf numFmtId="0" fontId="23" fillId="34" borderId="39" xfId="61" applyFont="1" applyFill="1" applyBorder="1" applyAlignment="1">
      <alignment horizontal="center"/>
      <protection/>
    </xf>
    <xf numFmtId="0" fontId="23" fillId="34" borderId="40" xfId="61" applyFont="1" applyFill="1" applyBorder="1" applyAlignment="1">
      <alignment horizontal="center"/>
      <protection/>
    </xf>
    <xf numFmtId="38" fontId="23" fillId="34" borderId="41" xfId="49" applyFont="1" applyFill="1" applyBorder="1" applyAlignment="1">
      <alignment horizontal="center"/>
    </xf>
    <xf numFmtId="0" fontId="24" fillId="35" borderId="39" xfId="61" applyFont="1" applyFill="1" applyBorder="1" applyAlignment="1">
      <alignment horizontal="center"/>
      <protection/>
    </xf>
    <xf numFmtId="0" fontId="24" fillId="35" borderId="40" xfId="61" applyFont="1" applyFill="1" applyBorder="1" applyAlignment="1">
      <alignment horizontal="center"/>
      <protection/>
    </xf>
    <xf numFmtId="38" fontId="24" fillId="35" borderId="41" xfId="49" applyFont="1" applyFill="1" applyBorder="1" applyAlignment="1">
      <alignment horizontal="center"/>
    </xf>
    <xf numFmtId="0" fontId="25" fillId="34" borderId="42" xfId="61" applyFont="1" applyFill="1" applyBorder="1" applyAlignment="1">
      <alignment horizontal="center" shrinkToFit="1"/>
      <protection/>
    </xf>
    <xf numFmtId="189" fontId="25" fillId="34" borderId="43" xfId="42" applyNumberFormat="1" applyFont="1" applyFill="1" applyBorder="1" applyAlignment="1">
      <alignment horizontal="center" shrinkToFit="1"/>
    </xf>
    <xf numFmtId="189" fontId="25" fillId="34" borderId="36" xfId="42" applyNumberFormat="1" applyFont="1" applyFill="1" applyBorder="1" applyAlignment="1">
      <alignment horizontal="center" shrinkToFit="1"/>
    </xf>
    <xf numFmtId="0" fontId="26" fillId="35" borderId="42" xfId="61" applyFont="1" applyFill="1" applyBorder="1" applyAlignment="1">
      <alignment horizontal="center" shrinkToFit="1"/>
      <protection/>
    </xf>
    <xf numFmtId="189" fontId="26" fillId="35" borderId="43" xfId="42" applyNumberFormat="1" applyFont="1" applyFill="1" applyBorder="1" applyAlignment="1">
      <alignment horizontal="center" shrinkToFit="1"/>
    </xf>
    <xf numFmtId="189" fontId="26" fillId="35" borderId="36" xfId="42" applyNumberFormat="1" applyFont="1" applyFill="1" applyBorder="1" applyAlignment="1">
      <alignment horizontal="center" shrinkToFit="1"/>
    </xf>
    <xf numFmtId="0" fontId="27" fillId="36" borderId="42" xfId="61" applyFont="1" applyFill="1" applyBorder="1" applyAlignment="1">
      <alignment horizontal="center"/>
      <protection/>
    </xf>
    <xf numFmtId="189" fontId="27" fillId="36" borderId="43" xfId="42" applyNumberFormat="1" applyFont="1" applyFill="1" applyBorder="1" applyAlignment="1">
      <alignment horizontal="center" shrinkToFit="1"/>
    </xf>
    <xf numFmtId="189" fontId="27" fillId="36" borderId="36" xfId="42" applyNumberFormat="1" applyFont="1" applyFill="1" applyBorder="1" applyAlignment="1">
      <alignment horizontal="center" shrinkToFit="1"/>
    </xf>
    <xf numFmtId="0" fontId="17" fillId="36" borderId="39" xfId="61" applyFont="1" applyFill="1" applyBorder="1" applyAlignment="1">
      <alignment horizontal="center"/>
      <protection/>
    </xf>
    <xf numFmtId="0" fontId="17" fillId="36" borderId="40" xfId="61" applyFont="1" applyFill="1" applyBorder="1" applyAlignment="1">
      <alignment horizontal="center"/>
      <protection/>
    </xf>
    <xf numFmtId="38" fontId="17" fillId="36" borderId="41" xfId="49" applyFont="1" applyFill="1" applyBorder="1" applyAlignment="1">
      <alignment horizontal="center"/>
    </xf>
    <xf numFmtId="38" fontId="28" fillId="34" borderId="44" xfId="49" applyFont="1" applyFill="1" applyBorder="1" applyAlignment="1">
      <alignment horizontal="centerContinuous" vertical="center"/>
    </xf>
    <xf numFmtId="38" fontId="28" fillId="34" borderId="45" xfId="49" applyFont="1" applyFill="1" applyBorder="1" applyAlignment="1">
      <alignment horizontal="centerContinuous" vertical="center"/>
    </xf>
    <xf numFmtId="38" fontId="28" fillId="34" borderId="0" xfId="49" applyFont="1" applyFill="1" applyBorder="1" applyAlignment="1">
      <alignment horizontal="centerContinuous" vertical="center"/>
    </xf>
    <xf numFmtId="38" fontId="28" fillId="34" borderId="46" xfId="49" applyFont="1" applyFill="1" applyBorder="1" applyAlignment="1">
      <alignment horizontal="centerContinuous" vertical="center"/>
    </xf>
    <xf numFmtId="38" fontId="28" fillId="34" borderId="47" xfId="49" applyFont="1" applyFill="1" applyBorder="1" applyAlignment="1">
      <alignment horizontal="center" vertical="center"/>
    </xf>
    <xf numFmtId="38" fontId="29" fillId="35" borderId="48" xfId="49" applyFont="1" applyFill="1" applyBorder="1" applyAlignment="1">
      <alignment horizontal="centerContinuous" vertical="center"/>
    </xf>
    <xf numFmtId="38" fontId="29" fillId="35" borderId="44" xfId="49" applyFont="1" applyFill="1" applyBorder="1" applyAlignment="1">
      <alignment horizontal="centerContinuous" vertical="center"/>
    </xf>
    <xf numFmtId="38" fontId="29" fillId="35" borderId="45" xfId="49" applyFont="1" applyFill="1" applyBorder="1" applyAlignment="1">
      <alignment horizontal="centerContinuous" vertical="center"/>
    </xf>
    <xf numFmtId="38" fontId="29" fillId="35" borderId="49" xfId="49" applyFont="1" applyFill="1" applyBorder="1" applyAlignment="1">
      <alignment horizontal="centerContinuous" vertical="center"/>
    </xf>
    <xf numFmtId="38" fontId="29" fillId="35" borderId="0" xfId="49" applyFont="1" applyFill="1" applyBorder="1" applyAlignment="1">
      <alignment horizontal="centerContinuous" vertical="center"/>
    </xf>
    <xf numFmtId="38" fontId="29" fillId="35" borderId="46" xfId="49" applyFont="1" applyFill="1" applyBorder="1" applyAlignment="1">
      <alignment horizontal="centerContinuous" vertical="center"/>
    </xf>
    <xf numFmtId="38" fontId="29" fillId="35" borderId="47" xfId="49" applyFont="1" applyFill="1" applyBorder="1" applyAlignment="1">
      <alignment horizontal="center" vertical="center"/>
    </xf>
    <xf numFmtId="38" fontId="30" fillId="36" borderId="44" xfId="49" applyFont="1" applyFill="1" applyBorder="1" applyAlignment="1">
      <alignment horizontal="centerContinuous" vertical="center"/>
    </xf>
    <xf numFmtId="38" fontId="30" fillId="36" borderId="45" xfId="49" applyFont="1" applyFill="1" applyBorder="1" applyAlignment="1">
      <alignment horizontal="centerContinuous" vertical="center"/>
    </xf>
    <xf numFmtId="38" fontId="30" fillId="36" borderId="0" xfId="49" applyFont="1" applyFill="1" applyBorder="1" applyAlignment="1">
      <alignment horizontal="centerContinuous" vertical="center"/>
    </xf>
    <xf numFmtId="38" fontId="30" fillId="36" borderId="46" xfId="49" applyFont="1" applyFill="1" applyBorder="1" applyAlignment="1">
      <alignment horizontal="centerContinuous" vertical="center"/>
    </xf>
    <xf numFmtId="38" fontId="30" fillId="36" borderId="47" xfId="49" applyFont="1" applyFill="1" applyBorder="1" applyAlignment="1">
      <alignment horizontal="center" vertical="center"/>
    </xf>
    <xf numFmtId="38" fontId="28" fillId="34" borderId="48" xfId="49" applyFont="1" applyFill="1" applyBorder="1" applyAlignment="1">
      <alignment horizontal="centerContinuous" vertical="center"/>
    </xf>
    <xf numFmtId="38" fontId="28" fillId="34" borderId="49" xfId="49" applyFont="1" applyFill="1" applyBorder="1" applyAlignment="1">
      <alignment horizontal="centerContinuous" vertical="center"/>
    </xf>
    <xf numFmtId="38" fontId="30" fillId="36" borderId="48" xfId="49" applyFont="1" applyFill="1" applyBorder="1" applyAlignment="1">
      <alignment horizontal="centerContinuous" vertical="center"/>
    </xf>
    <xf numFmtId="38" fontId="30" fillId="36" borderId="49" xfId="49" applyFont="1" applyFill="1" applyBorder="1" applyAlignment="1">
      <alignment horizontal="centerContinuous" vertical="center"/>
    </xf>
    <xf numFmtId="38" fontId="14" fillId="0" borderId="49" xfId="49" applyFont="1" applyFill="1" applyBorder="1" applyAlignment="1">
      <alignment horizontal="center" vertical="center"/>
    </xf>
    <xf numFmtId="49" fontId="5" fillId="0" borderId="28" xfId="49" applyNumberFormat="1" applyFont="1" applyFill="1" applyBorder="1" applyAlignment="1">
      <alignment horizontal="distributed" vertical="center" shrinkToFit="1"/>
    </xf>
    <xf numFmtId="38" fontId="14" fillId="0" borderId="0" xfId="49" applyFont="1" applyFill="1" applyBorder="1" applyAlignment="1">
      <alignment horizontal="distributed" vertical="center" shrinkToFit="1"/>
    </xf>
    <xf numFmtId="194" fontId="5" fillId="0" borderId="35" xfId="49" applyNumberFormat="1" applyFont="1" applyFill="1" applyBorder="1" applyAlignment="1">
      <alignment horizontal="right" shrinkToFit="1"/>
    </xf>
    <xf numFmtId="38" fontId="14" fillId="0" borderId="49" xfId="49" applyFont="1" applyFill="1" applyBorder="1" applyAlignment="1">
      <alignment horizontal="center" vertical="center" shrinkToFit="1"/>
    </xf>
    <xf numFmtId="38" fontId="14" fillId="0" borderId="0" xfId="49" applyFont="1" applyFill="1" applyBorder="1" applyAlignment="1">
      <alignment horizontal="center" vertical="center" shrinkToFit="1"/>
    </xf>
    <xf numFmtId="38" fontId="5" fillId="0" borderId="0" xfId="49" applyFont="1" applyFill="1" applyBorder="1" applyAlignment="1">
      <alignment horizontal="distributed" vertical="center" shrinkToFit="1"/>
    </xf>
    <xf numFmtId="194" fontId="9" fillId="33" borderId="32" xfId="49" applyNumberFormat="1" applyFont="1" applyFill="1" applyBorder="1" applyAlignment="1">
      <alignment horizontal="right" shrinkToFit="1"/>
    </xf>
    <xf numFmtId="49" fontId="4" fillId="0" borderId="11" xfId="49" applyNumberFormat="1" applyFont="1" applyFill="1" applyBorder="1" applyAlignment="1">
      <alignment shrinkToFit="1"/>
    </xf>
    <xf numFmtId="194" fontId="4" fillId="0" borderId="11" xfId="49" applyNumberFormat="1" applyFont="1" applyFill="1" applyBorder="1" applyAlignment="1">
      <alignment shrinkToFit="1"/>
    </xf>
    <xf numFmtId="191" fontId="4" fillId="0" borderId="11" xfId="49" applyNumberFormat="1" applyFont="1" applyFill="1" applyBorder="1" applyAlignment="1">
      <alignment horizontal="right"/>
    </xf>
    <xf numFmtId="0" fontId="24" fillId="0" borderId="0" xfId="61" applyFont="1">
      <alignment/>
      <protection/>
    </xf>
    <xf numFmtId="0" fontId="17" fillId="0" borderId="0" xfId="61" applyFont="1">
      <alignment/>
      <protection/>
    </xf>
    <xf numFmtId="38" fontId="4" fillId="0" borderId="50" xfId="49" applyFont="1" applyFill="1" applyBorder="1" applyAlignment="1">
      <alignment horizontal="center" vertical="center"/>
    </xf>
    <xf numFmtId="38" fontId="4" fillId="0" borderId="50" xfId="49" applyFont="1" applyFill="1" applyBorder="1" applyAlignment="1">
      <alignment horizontal="center" vertical="center" shrinkToFit="1"/>
    </xf>
    <xf numFmtId="0" fontId="0" fillId="0" borderId="0" xfId="61" applyFont="1" applyFill="1">
      <alignment/>
      <protection/>
    </xf>
    <xf numFmtId="189" fontId="0" fillId="0" borderId="0" xfId="61" applyNumberFormat="1" applyFont="1">
      <alignment/>
      <protection/>
    </xf>
    <xf numFmtId="49" fontId="4" fillId="33" borderId="11" xfId="49" applyNumberFormat="1" applyFont="1" applyFill="1" applyBorder="1" applyAlignment="1">
      <alignment horizontal="center" shrinkToFit="1"/>
    </xf>
    <xf numFmtId="0" fontId="0" fillId="0" borderId="51" xfId="61" applyFont="1" applyBorder="1">
      <alignment/>
      <protection/>
    </xf>
    <xf numFmtId="49" fontId="4" fillId="33" borderId="52" xfId="49" applyNumberFormat="1" applyFont="1" applyFill="1" applyBorder="1" applyAlignment="1">
      <alignment horizontal="center" shrinkToFit="1"/>
    </xf>
    <xf numFmtId="0" fontId="9" fillId="0" borderId="0" xfId="61" applyFont="1" applyFill="1" applyAlignment="1">
      <alignment/>
      <protection/>
    </xf>
    <xf numFmtId="38" fontId="4" fillId="19" borderId="21" xfId="49" applyFont="1" applyFill="1" applyBorder="1" applyAlignment="1">
      <alignment horizontal="center" vertical="center"/>
    </xf>
    <xf numFmtId="49" fontId="5" fillId="19" borderId="13" xfId="49" applyNumberFormat="1" applyFont="1" applyFill="1" applyBorder="1" applyAlignment="1">
      <alignment horizontal="distributed" vertical="center" shrinkToFit="1"/>
    </xf>
    <xf numFmtId="38" fontId="14" fillId="19" borderId="12" xfId="49" applyFont="1" applyFill="1" applyBorder="1" applyAlignment="1">
      <alignment horizontal="distributed" vertical="center" shrinkToFit="1"/>
    </xf>
    <xf numFmtId="194" fontId="5" fillId="19" borderId="32" xfId="49" applyNumberFormat="1" applyFont="1" applyFill="1" applyBorder="1" applyAlignment="1">
      <alignment shrinkToFit="1"/>
    </xf>
    <xf numFmtId="38" fontId="14" fillId="19" borderId="21" xfId="49" applyFont="1" applyFill="1" applyBorder="1" applyAlignment="1">
      <alignment horizontal="center" vertical="center"/>
    </xf>
    <xf numFmtId="194" fontId="5" fillId="19" borderId="32" xfId="0" applyNumberFormat="1" applyFont="1" applyFill="1" applyBorder="1" applyAlignment="1">
      <alignment/>
    </xf>
    <xf numFmtId="194" fontId="5" fillId="19" borderId="32" xfId="49" applyNumberFormat="1" applyFont="1" applyFill="1" applyBorder="1" applyAlignment="1">
      <alignment horizontal="right" shrinkToFit="1"/>
    </xf>
    <xf numFmtId="38" fontId="14" fillId="19" borderId="21" xfId="49" applyFont="1" applyFill="1" applyBorder="1" applyAlignment="1">
      <alignment horizontal="center" vertical="center" shrinkToFit="1"/>
    </xf>
    <xf numFmtId="38" fontId="14" fillId="19" borderId="12" xfId="49" applyFont="1" applyFill="1" applyBorder="1" applyAlignment="1">
      <alignment horizontal="center" vertical="center" shrinkToFit="1"/>
    </xf>
    <xf numFmtId="194" fontId="4" fillId="0" borderId="38" xfId="49" applyNumberFormat="1" applyFont="1" applyFill="1" applyBorder="1" applyAlignment="1">
      <alignment shrinkToFit="1"/>
    </xf>
    <xf numFmtId="194" fontId="9" fillId="33" borderId="0" xfId="49" applyNumberFormat="1" applyFont="1" applyFill="1" applyBorder="1" applyAlignment="1">
      <alignment horizontal="right" shrinkToFit="1"/>
    </xf>
    <xf numFmtId="49" fontId="9" fillId="33" borderId="0" xfId="49" applyNumberFormat="1" applyFont="1" applyFill="1" applyBorder="1" applyAlignment="1">
      <alignment shrinkToFit="1"/>
    </xf>
    <xf numFmtId="0" fontId="9" fillId="0" borderId="0" xfId="61" applyFont="1" applyFill="1" applyBorder="1" applyAlignment="1">
      <alignment shrinkToFit="1"/>
      <protection/>
    </xf>
    <xf numFmtId="49" fontId="4" fillId="19" borderId="11" xfId="49" applyNumberFormat="1" applyFont="1" applyFill="1" applyBorder="1" applyAlignment="1">
      <alignment shrinkToFit="1"/>
    </xf>
    <xf numFmtId="194" fontId="4" fillId="19" borderId="11" xfId="49" applyNumberFormat="1" applyFont="1" applyFill="1" applyBorder="1" applyAlignment="1">
      <alignment shrinkToFit="1"/>
    </xf>
    <xf numFmtId="191" fontId="4" fillId="19" borderId="11" xfId="49" applyNumberFormat="1" applyFont="1" applyFill="1" applyBorder="1" applyAlignment="1">
      <alignment horizontal="right"/>
    </xf>
    <xf numFmtId="189" fontId="4" fillId="19" borderId="11" xfId="42" applyNumberFormat="1" applyFont="1" applyFill="1" applyBorder="1" applyAlignment="1">
      <alignment/>
    </xf>
    <xf numFmtId="194" fontId="4" fillId="19" borderId="11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0" fontId="22" fillId="0" borderId="0" xfId="0" applyFont="1" applyFill="1" applyAlignment="1">
      <alignment horizontal="right"/>
    </xf>
    <xf numFmtId="0" fontId="23" fillId="34" borderId="53" xfId="61" applyFont="1" applyFill="1" applyBorder="1" applyAlignment="1">
      <alignment horizontal="center"/>
      <protection/>
    </xf>
    <xf numFmtId="0" fontId="23" fillId="34" borderId="54" xfId="61" applyFont="1" applyFill="1" applyBorder="1" applyAlignment="1">
      <alignment horizontal="center"/>
      <protection/>
    </xf>
    <xf numFmtId="0" fontId="23" fillId="34" borderId="55" xfId="61" applyFont="1" applyFill="1" applyBorder="1" applyAlignment="1">
      <alignment horizontal="center"/>
      <protection/>
    </xf>
    <xf numFmtId="0" fontId="9" fillId="0" borderId="56" xfId="61" applyFont="1" applyBorder="1" applyAlignment="1">
      <alignment horizontal="right"/>
      <protection/>
    </xf>
    <xf numFmtId="0" fontId="17" fillId="36" borderId="53" xfId="61" applyFont="1" applyFill="1" applyBorder="1" applyAlignment="1">
      <alignment horizontal="center"/>
      <protection/>
    </xf>
    <xf numFmtId="0" fontId="17" fillId="36" borderId="54" xfId="61" applyFont="1" applyFill="1" applyBorder="1" applyAlignment="1">
      <alignment horizontal="center"/>
      <protection/>
    </xf>
    <xf numFmtId="0" fontId="17" fillId="36" borderId="55" xfId="61" applyFont="1" applyFill="1" applyBorder="1" applyAlignment="1">
      <alignment horizontal="center"/>
      <protection/>
    </xf>
    <xf numFmtId="0" fontId="9" fillId="0" borderId="0" xfId="61" applyFont="1" applyBorder="1" applyAlignment="1">
      <alignment horizontal="center" shrinkToFit="1"/>
      <protection/>
    </xf>
    <xf numFmtId="0" fontId="24" fillId="35" borderId="53" xfId="61" applyFont="1" applyFill="1" applyBorder="1" applyAlignment="1">
      <alignment horizontal="center"/>
      <protection/>
    </xf>
    <xf numFmtId="0" fontId="24" fillId="35" borderId="54" xfId="61" applyFont="1" applyFill="1" applyBorder="1" applyAlignment="1">
      <alignment horizontal="center"/>
      <protection/>
    </xf>
    <xf numFmtId="0" fontId="24" fillId="35" borderId="55" xfId="61" applyFont="1" applyFill="1" applyBorder="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9" fillId="0" borderId="0" xfId="61" applyFont="1" applyFill="1" applyAlignment="1">
      <alignment horizontal="left"/>
      <protection/>
    </xf>
    <xf numFmtId="0" fontId="22" fillId="0" borderId="18" xfId="61" applyFont="1" applyBorder="1" applyAlignment="1">
      <alignment horizontal="center" vertical="center" textRotation="255"/>
      <protection/>
    </xf>
    <xf numFmtId="0" fontId="22" fillId="0" borderId="24" xfId="61" applyFont="1" applyBorder="1" applyAlignment="1">
      <alignment horizontal="center" vertical="center" textRotation="255"/>
      <protection/>
    </xf>
    <xf numFmtId="0" fontId="9" fillId="0" borderId="0" xfId="61" applyFont="1" applyAlignment="1">
      <alignment horizontal="right" vertical="center" shrinkToFit="1"/>
      <protection/>
    </xf>
    <xf numFmtId="0" fontId="9" fillId="0" borderId="56" xfId="61" applyFont="1" applyBorder="1" applyAlignment="1">
      <alignment horizontal="right" vertical="center" shrinkToFit="1"/>
      <protection/>
    </xf>
    <xf numFmtId="0" fontId="20" fillId="0" borderId="0" xfId="61" applyFont="1" applyAlignment="1">
      <alignment horizontal="center"/>
      <protection/>
    </xf>
    <xf numFmtId="0" fontId="25" fillId="34" borderId="57" xfId="61" applyFont="1" applyFill="1" applyBorder="1" applyAlignment="1">
      <alignment horizontal="center" shrinkToFit="1"/>
      <protection/>
    </xf>
    <xf numFmtId="0" fontId="25" fillId="34" borderId="58" xfId="61" applyFont="1" applyFill="1" applyBorder="1" applyAlignment="1">
      <alignment horizontal="center" shrinkToFit="1"/>
      <protection/>
    </xf>
    <xf numFmtId="0" fontId="25" fillId="34" borderId="59" xfId="61" applyFont="1" applyFill="1" applyBorder="1" applyAlignment="1">
      <alignment horizontal="center" shrinkToFit="1"/>
      <protection/>
    </xf>
    <xf numFmtId="0" fontId="26" fillId="35" borderId="57" xfId="61" applyFont="1" applyFill="1" applyBorder="1" applyAlignment="1">
      <alignment horizontal="center" shrinkToFit="1"/>
      <protection/>
    </xf>
    <xf numFmtId="0" fontId="26" fillId="35" borderId="58" xfId="61" applyFont="1" applyFill="1" applyBorder="1" applyAlignment="1">
      <alignment horizontal="center" shrinkToFit="1"/>
      <protection/>
    </xf>
    <xf numFmtId="0" fontId="26" fillId="35" borderId="59" xfId="61" applyFont="1" applyFill="1" applyBorder="1" applyAlignment="1">
      <alignment horizontal="center" shrinkToFit="1"/>
      <protection/>
    </xf>
    <xf numFmtId="0" fontId="27" fillId="36" borderId="57" xfId="61" applyFont="1" applyFill="1" applyBorder="1" applyAlignment="1">
      <alignment horizontal="center"/>
      <protection/>
    </xf>
    <xf numFmtId="0" fontId="27" fillId="36" borderId="58" xfId="61" applyFont="1" applyFill="1" applyBorder="1" applyAlignment="1">
      <alignment horizontal="center"/>
      <protection/>
    </xf>
    <xf numFmtId="0" fontId="27" fillId="36" borderId="59" xfId="61" applyFont="1" applyFill="1" applyBorder="1" applyAlignment="1">
      <alignment horizontal="center"/>
      <protection/>
    </xf>
    <xf numFmtId="0" fontId="25" fillId="34" borderId="18" xfId="61" applyFont="1" applyFill="1" applyBorder="1" applyAlignment="1">
      <alignment horizontal="center" vertical="center" shrinkToFit="1"/>
      <protection/>
    </xf>
    <xf numFmtId="0" fontId="25" fillId="34" borderId="51" xfId="61" applyFont="1" applyFill="1" applyBorder="1" applyAlignment="1">
      <alignment horizontal="center" vertical="center" shrinkToFit="1"/>
      <protection/>
    </xf>
    <xf numFmtId="0" fontId="26" fillId="35" borderId="18" xfId="61" applyFont="1" applyFill="1" applyBorder="1" applyAlignment="1">
      <alignment horizontal="center" vertical="center" shrinkToFit="1"/>
      <protection/>
    </xf>
    <xf numFmtId="0" fontId="26" fillId="35" borderId="51" xfId="61" applyFont="1" applyFill="1" applyBorder="1" applyAlignment="1">
      <alignment horizontal="center" vertical="center" shrinkToFit="1"/>
      <protection/>
    </xf>
    <xf numFmtId="0" fontId="27" fillId="36" borderId="18" xfId="61" applyFont="1" applyFill="1" applyBorder="1" applyAlignment="1">
      <alignment horizontal="center" vertical="center" shrinkToFit="1"/>
      <protection/>
    </xf>
    <xf numFmtId="0" fontId="27" fillId="36" borderId="51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14全国港別貿易額順位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6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5.59765625" style="0" customWidth="1"/>
    <col min="2" max="2" width="3.5" style="25" customWidth="1"/>
    <col min="3" max="3" width="0.6953125" style="0" customWidth="1"/>
    <col min="4" max="4" width="10.09765625" style="0" customWidth="1"/>
    <col min="5" max="5" width="0.6953125" style="0" customWidth="1"/>
    <col min="6" max="6" width="10.09765625" style="2" customWidth="1"/>
    <col min="7" max="7" width="0.8984375" style="2" customWidth="1"/>
    <col min="8" max="8" width="10.09765625" style="0" customWidth="1"/>
    <col min="9" max="9" width="0.6953125" style="0" customWidth="1"/>
    <col min="10" max="10" width="10.09765625" style="0" customWidth="1"/>
    <col min="11" max="11" width="0.6953125" style="0" customWidth="1"/>
    <col min="12" max="12" width="10.09765625" style="0" customWidth="1"/>
    <col min="13" max="13" width="0.8984375" style="0" customWidth="1"/>
    <col min="14" max="14" width="11" style="0" customWidth="1"/>
    <col min="15" max="15" width="1.59765625" style="1" customWidth="1"/>
    <col min="16" max="16" width="3.5" style="25" customWidth="1"/>
    <col min="17" max="17" width="0.6953125" style="0" customWidth="1"/>
    <col min="18" max="18" width="10.09765625" style="0" customWidth="1"/>
    <col min="19" max="19" width="0.6953125" style="0" customWidth="1"/>
    <col min="20" max="20" width="10.09765625" style="0" customWidth="1"/>
    <col min="21" max="21" width="0.6953125" style="0" customWidth="1"/>
    <col min="22" max="22" width="10.09765625" style="0" customWidth="1"/>
    <col min="23" max="23" width="0.6953125" style="0" customWidth="1"/>
    <col min="24" max="24" width="10.09765625" style="0" customWidth="1"/>
    <col min="25" max="25" width="0.6953125" style="0" customWidth="1"/>
    <col min="26" max="26" width="10.09765625" style="0" customWidth="1"/>
    <col min="27" max="27" width="0.6953125" style="0" customWidth="1"/>
    <col min="28" max="28" width="10.09765625" style="0" customWidth="1"/>
  </cols>
  <sheetData>
    <row r="1" spans="3:6" ht="13.5">
      <c r="C1" s="12"/>
      <c r="D1" s="13"/>
      <c r="E1" s="14"/>
      <c r="F1" s="15"/>
    </row>
    <row r="2" spans="3:14" ht="13.5">
      <c r="C2" s="12"/>
      <c r="D2" s="13"/>
      <c r="E2" s="14"/>
      <c r="F2" s="15"/>
      <c r="J2" s="200"/>
      <c r="N2" s="200"/>
    </row>
    <row r="3" spans="2:28" ht="13.5">
      <c r="B3" s="26"/>
      <c r="C3" s="12"/>
      <c r="D3" s="13"/>
      <c r="E3" s="14"/>
      <c r="F3" s="15"/>
      <c r="H3" s="2"/>
      <c r="I3" s="2"/>
      <c r="J3" s="2"/>
      <c r="K3" s="2"/>
      <c r="L3" s="2"/>
      <c r="M3" s="2"/>
      <c r="N3" s="2"/>
      <c r="O3" s="3"/>
      <c r="P3" s="2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24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67" t="s">
        <v>217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2:28" ht="13.5">
      <c r="B5" s="27"/>
      <c r="C5" s="4"/>
      <c r="D5" s="5"/>
      <c r="E5" s="4"/>
      <c r="F5" s="4"/>
      <c r="G5" s="4"/>
      <c r="H5" s="4"/>
      <c r="I5" s="4"/>
      <c r="J5" s="5"/>
      <c r="K5" s="4"/>
      <c r="L5" s="4"/>
      <c r="M5" s="4"/>
      <c r="N5" s="4"/>
      <c r="O5" s="6"/>
      <c r="P5" s="27"/>
      <c r="Q5" s="4"/>
      <c r="R5" s="5"/>
      <c r="S5" s="4"/>
      <c r="T5" s="4"/>
      <c r="U5" s="4"/>
      <c r="V5" s="4"/>
      <c r="W5" s="4"/>
      <c r="X5" s="201" t="s">
        <v>52</v>
      </c>
      <c r="Y5" s="201"/>
      <c r="Z5" s="201"/>
      <c r="AA5" s="201"/>
      <c r="AB5" s="201"/>
    </row>
    <row r="6" spans="2:28" ht="17.25">
      <c r="B6" s="28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7"/>
      <c r="O6" s="6"/>
      <c r="P6" s="29"/>
      <c r="Q6" s="4"/>
      <c r="R6" s="4"/>
      <c r="S6" s="4"/>
      <c r="T6" s="4"/>
      <c r="U6" s="4"/>
      <c r="V6" s="4"/>
      <c r="W6" s="4"/>
      <c r="X6" s="5"/>
      <c r="Y6" s="4"/>
      <c r="Z6" s="4"/>
      <c r="AA6" s="4"/>
      <c r="AB6" s="69" t="s">
        <v>53</v>
      </c>
    </row>
    <row r="7" spans="2:28" ht="16.5" customHeight="1">
      <c r="B7" s="74" t="s">
        <v>0</v>
      </c>
      <c r="C7" s="157" t="s">
        <v>1</v>
      </c>
      <c r="D7" s="140"/>
      <c r="E7" s="140"/>
      <c r="F7" s="141"/>
      <c r="G7" s="145" t="s">
        <v>2</v>
      </c>
      <c r="H7" s="146"/>
      <c r="I7" s="146"/>
      <c r="J7" s="147"/>
      <c r="K7" s="159" t="s">
        <v>3</v>
      </c>
      <c r="L7" s="152"/>
      <c r="M7" s="152"/>
      <c r="N7" s="153"/>
      <c r="O7" s="8"/>
      <c r="P7" s="74" t="s">
        <v>0</v>
      </c>
      <c r="Q7" s="157" t="s">
        <v>1</v>
      </c>
      <c r="R7" s="140"/>
      <c r="S7" s="140"/>
      <c r="T7" s="141"/>
      <c r="U7" s="145" t="s">
        <v>2</v>
      </c>
      <c r="V7" s="146"/>
      <c r="W7" s="146"/>
      <c r="X7" s="147"/>
      <c r="Y7" s="159" t="s">
        <v>3</v>
      </c>
      <c r="Z7" s="152"/>
      <c r="AA7" s="152"/>
      <c r="AB7" s="153"/>
    </row>
    <row r="8" spans="2:28" ht="14.25" thickBot="1">
      <c r="B8" s="75" t="s">
        <v>4</v>
      </c>
      <c r="C8" s="158" t="s">
        <v>5</v>
      </c>
      <c r="D8" s="142"/>
      <c r="E8" s="143"/>
      <c r="F8" s="144" t="s">
        <v>6</v>
      </c>
      <c r="G8" s="148" t="s">
        <v>5</v>
      </c>
      <c r="H8" s="149"/>
      <c r="I8" s="150"/>
      <c r="J8" s="151" t="s">
        <v>6</v>
      </c>
      <c r="K8" s="160" t="s">
        <v>5</v>
      </c>
      <c r="L8" s="154"/>
      <c r="M8" s="155"/>
      <c r="N8" s="156" t="s">
        <v>6</v>
      </c>
      <c r="O8" s="8"/>
      <c r="P8" s="75" t="s">
        <v>4</v>
      </c>
      <c r="Q8" s="158" t="s">
        <v>5</v>
      </c>
      <c r="R8" s="142"/>
      <c r="S8" s="143"/>
      <c r="T8" s="144" t="s">
        <v>6</v>
      </c>
      <c r="U8" s="148" t="s">
        <v>5</v>
      </c>
      <c r="V8" s="149"/>
      <c r="W8" s="150"/>
      <c r="X8" s="151" t="s">
        <v>6</v>
      </c>
      <c r="Y8" s="160" t="s">
        <v>5</v>
      </c>
      <c r="Z8" s="154"/>
      <c r="AA8" s="155"/>
      <c r="AB8" s="156" t="s">
        <v>6</v>
      </c>
    </row>
    <row r="9" spans="2:28" s="25" customFormat="1" ht="15" customHeight="1" thickTop="1">
      <c r="B9" s="70">
        <v>1</v>
      </c>
      <c r="C9" s="76"/>
      <c r="D9" s="77" t="s">
        <v>92</v>
      </c>
      <c r="E9" s="78"/>
      <c r="F9" s="102">
        <v>9676427615</v>
      </c>
      <c r="G9" s="79"/>
      <c r="H9" s="77" t="s">
        <v>221</v>
      </c>
      <c r="I9" s="78"/>
      <c r="J9" s="102">
        <v>9432768769</v>
      </c>
      <c r="K9" s="80"/>
      <c r="L9" s="77" t="s">
        <v>221</v>
      </c>
      <c r="M9" s="78"/>
      <c r="N9" s="102">
        <v>17272439407</v>
      </c>
      <c r="O9" s="81"/>
      <c r="P9" s="82">
        <v>76</v>
      </c>
      <c r="Q9" s="83"/>
      <c r="R9" s="77" t="s">
        <v>161</v>
      </c>
      <c r="S9" s="78"/>
      <c r="T9" s="102">
        <v>36473526</v>
      </c>
      <c r="U9" s="79"/>
      <c r="V9" s="77" t="s">
        <v>115</v>
      </c>
      <c r="W9" s="78"/>
      <c r="X9" s="102">
        <v>39180478</v>
      </c>
      <c r="Y9" s="80"/>
      <c r="Z9" s="77" t="s">
        <v>149</v>
      </c>
      <c r="AA9" s="78"/>
      <c r="AB9" s="102">
        <v>92571473</v>
      </c>
    </row>
    <row r="10" spans="2:28" s="25" customFormat="1" ht="15" customHeight="1">
      <c r="B10" s="16">
        <v>2</v>
      </c>
      <c r="C10" s="84"/>
      <c r="D10" s="62" t="s">
        <v>221</v>
      </c>
      <c r="E10" s="63"/>
      <c r="F10" s="103">
        <v>7839670638</v>
      </c>
      <c r="G10" s="64"/>
      <c r="H10" s="62" t="s">
        <v>95</v>
      </c>
      <c r="I10" s="63"/>
      <c r="J10" s="103">
        <v>8458523452</v>
      </c>
      <c r="K10" s="65"/>
      <c r="L10" s="62" t="s">
        <v>92</v>
      </c>
      <c r="M10" s="63"/>
      <c r="N10" s="103">
        <v>14315100737</v>
      </c>
      <c r="O10" s="81"/>
      <c r="P10" s="85">
        <v>77</v>
      </c>
      <c r="Q10" s="66"/>
      <c r="R10" s="62" t="s">
        <v>166</v>
      </c>
      <c r="S10" s="63"/>
      <c r="T10" s="104">
        <v>34645277</v>
      </c>
      <c r="U10" s="64"/>
      <c r="V10" s="62" t="s">
        <v>187</v>
      </c>
      <c r="W10" s="63"/>
      <c r="X10" s="104">
        <v>37173437</v>
      </c>
      <c r="Y10" s="65"/>
      <c r="Z10" s="62" t="s">
        <v>152</v>
      </c>
      <c r="AA10" s="63"/>
      <c r="AB10" s="104">
        <v>91662032</v>
      </c>
    </row>
    <row r="11" spans="2:28" s="25" customFormat="1" ht="15" customHeight="1">
      <c r="B11" s="16">
        <v>3</v>
      </c>
      <c r="C11" s="86"/>
      <c r="D11" s="62" t="s">
        <v>93</v>
      </c>
      <c r="E11" s="87"/>
      <c r="F11" s="104">
        <v>6778446936</v>
      </c>
      <c r="G11" s="64"/>
      <c r="H11" s="62" t="s">
        <v>92</v>
      </c>
      <c r="I11" s="63"/>
      <c r="J11" s="104">
        <v>4638673122</v>
      </c>
      <c r="K11" s="65"/>
      <c r="L11" s="62" t="s">
        <v>95</v>
      </c>
      <c r="M11" s="63"/>
      <c r="N11" s="104">
        <v>13146248044</v>
      </c>
      <c r="O11" s="81"/>
      <c r="P11" s="85">
        <v>78</v>
      </c>
      <c r="Q11" s="66"/>
      <c r="R11" s="62" t="s">
        <v>174</v>
      </c>
      <c r="S11" s="63"/>
      <c r="T11" s="104">
        <v>30666811</v>
      </c>
      <c r="U11" s="64"/>
      <c r="V11" s="62" t="s">
        <v>160</v>
      </c>
      <c r="W11" s="63"/>
      <c r="X11" s="104">
        <v>36944942</v>
      </c>
      <c r="Y11" s="65"/>
      <c r="Z11" s="62" t="s">
        <v>171</v>
      </c>
      <c r="AA11" s="63"/>
      <c r="AB11" s="104">
        <v>90657377</v>
      </c>
    </row>
    <row r="12" spans="2:28" s="25" customFormat="1" ht="15" customHeight="1">
      <c r="B12" s="16">
        <v>4</v>
      </c>
      <c r="C12" s="88"/>
      <c r="D12" s="62" t="s">
        <v>94</v>
      </c>
      <c r="E12" s="89"/>
      <c r="F12" s="104">
        <v>5009793850</v>
      </c>
      <c r="G12" s="64"/>
      <c r="H12" s="62" t="s">
        <v>97</v>
      </c>
      <c r="I12" s="63"/>
      <c r="J12" s="104">
        <v>4173197511</v>
      </c>
      <c r="K12" s="90"/>
      <c r="L12" s="62" t="s">
        <v>93</v>
      </c>
      <c r="M12" s="87"/>
      <c r="N12" s="104">
        <v>10444352771</v>
      </c>
      <c r="O12" s="81"/>
      <c r="P12" s="85">
        <v>79</v>
      </c>
      <c r="Q12" s="186"/>
      <c r="R12" s="183" t="s">
        <v>9</v>
      </c>
      <c r="S12" s="184"/>
      <c r="T12" s="185">
        <v>30653454</v>
      </c>
      <c r="U12" s="64"/>
      <c r="V12" s="62" t="s">
        <v>133</v>
      </c>
      <c r="W12" s="63"/>
      <c r="X12" s="104">
        <v>35781643</v>
      </c>
      <c r="Y12" s="190"/>
      <c r="Z12" s="183" t="s">
        <v>10</v>
      </c>
      <c r="AA12" s="184"/>
      <c r="AB12" s="185">
        <v>90655601</v>
      </c>
    </row>
    <row r="13" spans="2:28" s="25" customFormat="1" ht="15" customHeight="1">
      <c r="B13" s="16">
        <v>5</v>
      </c>
      <c r="C13" s="84"/>
      <c r="D13" s="62" t="s">
        <v>95</v>
      </c>
      <c r="E13" s="63"/>
      <c r="F13" s="104">
        <v>4687724592</v>
      </c>
      <c r="G13" s="91"/>
      <c r="H13" s="62" t="s">
        <v>103</v>
      </c>
      <c r="I13" s="89"/>
      <c r="J13" s="104">
        <v>4083883196</v>
      </c>
      <c r="K13" s="92"/>
      <c r="L13" s="62" t="s">
        <v>94</v>
      </c>
      <c r="M13" s="89"/>
      <c r="N13" s="104">
        <v>7633432113</v>
      </c>
      <c r="O13" s="81"/>
      <c r="P13" s="85">
        <v>80</v>
      </c>
      <c r="Q13" s="186"/>
      <c r="R13" s="183" t="s">
        <v>15</v>
      </c>
      <c r="S13" s="184"/>
      <c r="T13" s="187">
        <v>30347386</v>
      </c>
      <c r="U13" s="64"/>
      <c r="V13" s="62" t="s">
        <v>137</v>
      </c>
      <c r="W13" s="63"/>
      <c r="X13" s="103">
        <v>32226042</v>
      </c>
      <c r="Y13" s="65"/>
      <c r="Z13" s="62" t="s">
        <v>160</v>
      </c>
      <c r="AA13" s="63"/>
      <c r="AB13" s="103">
        <v>87507218</v>
      </c>
    </row>
    <row r="14" spans="2:28" s="25" customFormat="1" ht="15" customHeight="1">
      <c r="B14" s="16">
        <v>6</v>
      </c>
      <c r="C14" s="84"/>
      <c r="D14" s="62" t="s">
        <v>96</v>
      </c>
      <c r="E14" s="63"/>
      <c r="F14" s="103">
        <v>3913691048</v>
      </c>
      <c r="G14" s="91"/>
      <c r="H14" s="62" t="s">
        <v>93</v>
      </c>
      <c r="I14" s="89"/>
      <c r="J14" s="103">
        <v>3665905835</v>
      </c>
      <c r="K14" s="65"/>
      <c r="L14" s="62" t="s">
        <v>97</v>
      </c>
      <c r="M14" s="63"/>
      <c r="N14" s="103">
        <v>6920038856</v>
      </c>
      <c r="O14" s="81"/>
      <c r="P14" s="85">
        <v>81</v>
      </c>
      <c r="Q14" s="66"/>
      <c r="R14" s="62" t="s">
        <v>159</v>
      </c>
      <c r="S14" s="63"/>
      <c r="T14" s="104">
        <v>28589236</v>
      </c>
      <c r="U14" s="64"/>
      <c r="V14" s="62" t="s">
        <v>143</v>
      </c>
      <c r="W14" s="63"/>
      <c r="X14" s="104">
        <v>32098272</v>
      </c>
      <c r="Y14" s="190"/>
      <c r="Z14" s="183" t="s">
        <v>8</v>
      </c>
      <c r="AA14" s="184"/>
      <c r="AB14" s="185">
        <v>86989838</v>
      </c>
    </row>
    <row r="15" spans="2:28" s="25" customFormat="1" ht="15" customHeight="1">
      <c r="B15" s="16">
        <v>7</v>
      </c>
      <c r="C15" s="84"/>
      <c r="D15" s="62" t="s">
        <v>97</v>
      </c>
      <c r="E15" s="63"/>
      <c r="F15" s="104">
        <v>2746841345</v>
      </c>
      <c r="G15" s="93"/>
      <c r="H15" s="62" t="s">
        <v>96</v>
      </c>
      <c r="I15" s="87"/>
      <c r="J15" s="104">
        <v>2937839788</v>
      </c>
      <c r="K15" s="65"/>
      <c r="L15" s="62" t="s">
        <v>96</v>
      </c>
      <c r="M15" s="63"/>
      <c r="N15" s="104">
        <v>6851530836</v>
      </c>
      <c r="O15" s="81"/>
      <c r="P15" s="85">
        <v>82</v>
      </c>
      <c r="Q15" s="66"/>
      <c r="R15" s="62" t="s">
        <v>167</v>
      </c>
      <c r="S15" s="63"/>
      <c r="T15" s="104">
        <v>27106243</v>
      </c>
      <c r="U15" s="189"/>
      <c r="V15" s="183" t="s">
        <v>12</v>
      </c>
      <c r="W15" s="184"/>
      <c r="X15" s="185">
        <v>29059094</v>
      </c>
      <c r="Y15" s="65"/>
      <c r="Z15" s="62" t="s">
        <v>162</v>
      </c>
      <c r="AA15" s="63"/>
      <c r="AB15" s="104">
        <v>83579891</v>
      </c>
    </row>
    <row r="16" spans="2:28" s="25" customFormat="1" ht="15" customHeight="1">
      <c r="B16" s="16">
        <v>8</v>
      </c>
      <c r="C16" s="84"/>
      <c r="D16" s="62" t="s">
        <v>101</v>
      </c>
      <c r="E16" s="63"/>
      <c r="F16" s="104">
        <v>1673584849</v>
      </c>
      <c r="G16" s="91"/>
      <c r="H16" s="62" t="s">
        <v>94</v>
      </c>
      <c r="I16" s="89"/>
      <c r="J16" s="104">
        <v>2623638263</v>
      </c>
      <c r="K16" s="65"/>
      <c r="L16" s="62" t="s">
        <v>103</v>
      </c>
      <c r="M16" s="63"/>
      <c r="N16" s="104">
        <v>4935913191</v>
      </c>
      <c r="O16" s="81"/>
      <c r="P16" s="85">
        <v>83</v>
      </c>
      <c r="Q16" s="66"/>
      <c r="R16" s="62" t="s">
        <v>165</v>
      </c>
      <c r="S16" s="63"/>
      <c r="T16" s="104">
        <v>25712088</v>
      </c>
      <c r="U16" s="64"/>
      <c r="V16" s="62" t="s">
        <v>213</v>
      </c>
      <c r="W16" s="63"/>
      <c r="X16" s="104">
        <v>29001102</v>
      </c>
      <c r="Y16" s="65"/>
      <c r="Z16" s="62" t="s">
        <v>181</v>
      </c>
      <c r="AA16" s="63"/>
      <c r="AB16" s="104">
        <v>83009828</v>
      </c>
    </row>
    <row r="17" spans="2:28" s="25" customFormat="1" ht="15" customHeight="1">
      <c r="B17" s="16">
        <v>9</v>
      </c>
      <c r="C17" s="84"/>
      <c r="D17" s="62" t="s">
        <v>99</v>
      </c>
      <c r="E17" s="63"/>
      <c r="F17" s="104">
        <v>1637352325</v>
      </c>
      <c r="G17" s="64"/>
      <c r="H17" s="62" t="s">
        <v>100</v>
      </c>
      <c r="I17" s="63"/>
      <c r="J17" s="104">
        <v>2546376324</v>
      </c>
      <c r="K17" s="65"/>
      <c r="L17" s="62" t="s">
        <v>100</v>
      </c>
      <c r="M17" s="63"/>
      <c r="N17" s="104">
        <v>3836087076</v>
      </c>
      <c r="O17" s="81"/>
      <c r="P17" s="85">
        <v>84</v>
      </c>
      <c r="Q17" s="66"/>
      <c r="R17" s="62" t="s">
        <v>171</v>
      </c>
      <c r="S17" s="63"/>
      <c r="T17" s="104">
        <v>24229508</v>
      </c>
      <c r="U17" s="64"/>
      <c r="V17" s="62" t="s">
        <v>191</v>
      </c>
      <c r="W17" s="63"/>
      <c r="X17" s="104">
        <v>28798549</v>
      </c>
      <c r="Y17" s="65"/>
      <c r="Z17" s="62" t="s">
        <v>153</v>
      </c>
      <c r="AA17" s="63"/>
      <c r="AB17" s="104">
        <v>72135230</v>
      </c>
    </row>
    <row r="18" spans="2:28" s="25" customFormat="1" ht="15" customHeight="1">
      <c r="B18" s="16">
        <v>10</v>
      </c>
      <c r="C18" s="84"/>
      <c r="D18" s="62" t="s">
        <v>98</v>
      </c>
      <c r="E18" s="63"/>
      <c r="F18" s="104">
        <v>1617094850</v>
      </c>
      <c r="G18" s="64"/>
      <c r="H18" s="62" t="s">
        <v>112</v>
      </c>
      <c r="I18" s="63"/>
      <c r="J18" s="104">
        <v>2056972576</v>
      </c>
      <c r="K18" s="65"/>
      <c r="L18" s="62" t="s">
        <v>104</v>
      </c>
      <c r="M18" s="63"/>
      <c r="N18" s="104">
        <v>2873855367</v>
      </c>
      <c r="O18" s="81"/>
      <c r="P18" s="85">
        <v>85</v>
      </c>
      <c r="Q18" s="66"/>
      <c r="R18" s="62" t="s">
        <v>169</v>
      </c>
      <c r="S18" s="63"/>
      <c r="T18" s="104">
        <v>21003826</v>
      </c>
      <c r="U18" s="64"/>
      <c r="V18" s="62" t="s">
        <v>173</v>
      </c>
      <c r="W18" s="63"/>
      <c r="X18" s="104">
        <v>28612900</v>
      </c>
      <c r="Y18" s="65"/>
      <c r="Z18" s="62" t="s">
        <v>208</v>
      </c>
      <c r="AA18" s="63"/>
      <c r="AB18" s="104">
        <v>65390406</v>
      </c>
    </row>
    <row r="19" spans="2:28" s="25" customFormat="1" ht="15" customHeight="1">
      <c r="B19" s="16">
        <v>11</v>
      </c>
      <c r="C19" s="84"/>
      <c r="D19" s="62" t="s">
        <v>100</v>
      </c>
      <c r="E19" s="63"/>
      <c r="F19" s="104">
        <v>1289710752</v>
      </c>
      <c r="G19" s="64"/>
      <c r="H19" s="62" t="s">
        <v>104</v>
      </c>
      <c r="I19" s="63"/>
      <c r="J19" s="104">
        <v>1963881247</v>
      </c>
      <c r="K19" s="65"/>
      <c r="L19" s="62" t="s">
        <v>112</v>
      </c>
      <c r="M19" s="63"/>
      <c r="N19" s="104">
        <v>2539791752</v>
      </c>
      <c r="O19" s="81"/>
      <c r="P19" s="85">
        <v>86</v>
      </c>
      <c r="Q19" s="186"/>
      <c r="R19" s="183" t="s">
        <v>13</v>
      </c>
      <c r="S19" s="184"/>
      <c r="T19" s="185">
        <v>19914514</v>
      </c>
      <c r="U19" s="64"/>
      <c r="V19" s="62" t="s">
        <v>185</v>
      </c>
      <c r="W19" s="63"/>
      <c r="X19" s="104">
        <v>28283650</v>
      </c>
      <c r="Y19" s="65"/>
      <c r="Z19" s="62" t="s">
        <v>147</v>
      </c>
      <c r="AA19" s="63"/>
      <c r="AB19" s="104">
        <v>64763055</v>
      </c>
    </row>
    <row r="20" spans="2:28" s="25" customFormat="1" ht="15" customHeight="1">
      <c r="B20" s="16">
        <v>12</v>
      </c>
      <c r="C20" s="84"/>
      <c r="D20" s="62" t="s">
        <v>102</v>
      </c>
      <c r="E20" s="63"/>
      <c r="F20" s="104">
        <v>910506489</v>
      </c>
      <c r="G20" s="64"/>
      <c r="H20" s="62" t="s">
        <v>102</v>
      </c>
      <c r="I20" s="63"/>
      <c r="J20" s="104">
        <v>1510716908</v>
      </c>
      <c r="K20" s="65"/>
      <c r="L20" s="62" t="s">
        <v>99</v>
      </c>
      <c r="M20" s="63"/>
      <c r="N20" s="104">
        <v>2492273604</v>
      </c>
      <c r="O20" s="81"/>
      <c r="P20" s="85">
        <v>87</v>
      </c>
      <c r="Q20" s="186"/>
      <c r="R20" s="183" t="s">
        <v>10</v>
      </c>
      <c r="S20" s="184"/>
      <c r="T20" s="185">
        <v>17674871</v>
      </c>
      <c r="U20" s="189"/>
      <c r="V20" s="183" t="s">
        <v>11</v>
      </c>
      <c r="W20" s="184"/>
      <c r="X20" s="185">
        <v>27733478</v>
      </c>
      <c r="Y20" s="65"/>
      <c r="Z20" s="62" t="s">
        <v>154</v>
      </c>
      <c r="AA20" s="63"/>
      <c r="AB20" s="104">
        <v>60716627</v>
      </c>
    </row>
    <row r="21" spans="2:28" s="25" customFormat="1" ht="15" customHeight="1">
      <c r="B21" s="16">
        <v>13</v>
      </c>
      <c r="C21" s="84"/>
      <c r="D21" s="62" t="s">
        <v>104</v>
      </c>
      <c r="E21" s="63"/>
      <c r="F21" s="104">
        <v>909974120</v>
      </c>
      <c r="G21" s="64"/>
      <c r="H21" s="62" t="s">
        <v>121</v>
      </c>
      <c r="I21" s="63"/>
      <c r="J21" s="104">
        <v>1475407739</v>
      </c>
      <c r="K21" s="65"/>
      <c r="L21" s="62" t="s">
        <v>102</v>
      </c>
      <c r="M21" s="63"/>
      <c r="N21" s="104">
        <v>2421223397</v>
      </c>
      <c r="O21" s="81"/>
      <c r="P21" s="85">
        <v>88</v>
      </c>
      <c r="Q21" s="66"/>
      <c r="R21" s="62" t="s">
        <v>168</v>
      </c>
      <c r="S21" s="63"/>
      <c r="T21" s="104">
        <v>14486279</v>
      </c>
      <c r="U21" s="64"/>
      <c r="V21" s="62" t="s">
        <v>210</v>
      </c>
      <c r="W21" s="63"/>
      <c r="X21" s="104">
        <v>26368107</v>
      </c>
      <c r="Y21" s="65"/>
      <c r="Z21" s="62" t="s">
        <v>159</v>
      </c>
      <c r="AA21" s="63"/>
      <c r="AB21" s="104">
        <v>54179834</v>
      </c>
    </row>
    <row r="22" spans="2:28" s="25" customFormat="1" ht="15" customHeight="1">
      <c r="B22" s="16">
        <v>14</v>
      </c>
      <c r="C22" s="84"/>
      <c r="D22" s="62" t="s">
        <v>105</v>
      </c>
      <c r="E22" s="63"/>
      <c r="F22" s="104">
        <v>858070915</v>
      </c>
      <c r="G22" s="64"/>
      <c r="H22" s="62" t="s">
        <v>106</v>
      </c>
      <c r="I22" s="63"/>
      <c r="J22" s="104">
        <v>1431732134</v>
      </c>
      <c r="K22" s="65"/>
      <c r="L22" s="62" t="s">
        <v>98</v>
      </c>
      <c r="M22" s="63"/>
      <c r="N22" s="104">
        <v>2370070391</v>
      </c>
      <c r="O22" s="81"/>
      <c r="P22" s="85">
        <v>89</v>
      </c>
      <c r="Q22" s="66"/>
      <c r="R22" s="62" t="s">
        <v>170</v>
      </c>
      <c r="S22" s="63"/>
      <c r="T22" s="104">
        <v>13863467</v>
      </c>
      <c r="U22" s="64"/>
      <c r="V22" s="62" t="s">
        <v>126</v>
      </c>
      <c r="W22" s="63"/>
      <c r="X22" s="104">
        <v>26314315</v>
      </c>
      <c r="Y22" s="65"/>
      <c r="Z22" s="62" t="s">
        <v>179</v>
      </c>
      <c r="AA22" s="63"/>
      <c r="AB22" s="104">
        <v>52080931</v>
      </c>
    </row>
    <row r="23" spans="2:28" s="25" customFormat="1" ht="15" customHeight="1">
      <c r="B23" s="16">
        <v>15</v>
      </c>
      <c r="C23" s="84"/>
      <c r="D23" s="62" t="s">
        <v>103</v>
      </c>
      <c r="E23" s="63"/>
      <c r="F23" s="104">
        <v>852029995</v>
      </c>
      <c r="G23" s="64"/>
      <c r="H23" s="62" t="s">
        <v>188</v>
      </c>
      <c r="I23" s="63"/>
      <c r="J23" s="104">
        <v>1246901250</v>
      </c>
      <c r="K23" s="65"/>
      <c r="L23" s="62" t="s">
        <v>101</v>
      </c>
      <c r="M23" s="63"/>
      <c r="N23" s="104">
        <v>2165090140</v>
      </c>
      <c r="O23" s="81"/>
      <c r="P23" s="85">
        <v>90</v>
      </c>
      <c r="Q23" s="66"/>
      <c r="R23" s="62" t="s">
        <v>173</v>
      </c>
      <c r="S23" s="63"/>
      <c r="T23" s="104">
        <v>12112245</v>
      </c>
      <c r="U23" s="64"/>
      <c r="V23" s="62" t="s">
        <v>149</v>
      </c>
      <c r="W23" s="63"/>
      <c r="X23" s="104">
        <v>25913901</v>
      </c>
      <c r="Y23" s="65"/>
      <c r="Z23" s="62" t="s">
        <v>151</v>
      </c>
      <c r="AA23" s="63"/>
      <c r="AB23" s="104">
        <v>47160549</v>
      </c>
    </row>
    <row r="24" spans="2:28" s="25" customFormat="1" ht="15" customHeight="1">
      <c r="B24" s="16">
        <v>16</v>
      </c>
      <c r="C24" s="84"/>
      <c r="D24" s="62" t="s">
        <v>108</v>
      </c>
      <c r="E24" s="63"/>
      <c r="F24" s="104">
        <v>692365613</v>
      </c>
      <c r="G24" s="64"/>
      <c r="H24" s="62" t="s">
        <v>122</v>
      </c>
      <c r="I24" s="63"/>
      <c r="J24" s="104">
        <v>1176122567</v>
      </c>
      <c r="K24" s="65"/>
      <c r="L24" s="62" t="s">
        <v>106</v>
      </c>
      <c r="M24" s="63"/>
      <c r="N24" s="104">
        <v>2088480912</v>
      </c>
      <c r="O24" s="81"/>
      <c r="P24" s="85">
        <v>91</v>
      </c>
      <c r="Q24" s="186"/>
      <c r="R24" s="183" t="s">
        <v>11</v>
      </c>
      <c r="S24" s="184"/>
      <c r="T24" s="185">
        <v>11782490</v>
      </c>
      <c r="U24" s="64"/>
      <c r="V24" s="62" t="s">
        <v>159</v>
      </c>
      <c r="W24" s="63"/>
      <c r="X24" s="104">
        <v>25590598</v>
      </c>
      <c r="Y24" s="190"/>
      <c r="Z24" s="183" t="s">
        <v>15</v>
      </c>
      <c r="AA24" s="184"/>
      <c r="AB24" s="185">
        <v>46857605</v>
      </c>
    </row>
    <row r="25" spans="2:28" s="25" customFormat="1" ht="15" customHeight="1">
      <c r="B25" s="16">
        <v>17</v>
      </c>
      <c r="C25" s="84"/>
      <c r="D25" s="62" t="s">
        <v>107</v>
      </c>
      <c r="E25" s="63"/>
      <c r="F25" s="104">
        <v>676277941</v>
      </c>
      <c r="G25" s="64"/>
      <c r="H25" s="62" t="s">
        <v>99</v>
      </c>
      <c r="I25" s="63"/>
      <c r="J25" s="104">
        <v>854921279</v>
      </c>
      <c r="K25" s="65"/>
      <c r="L25" s="62" t="s">
        <v>121</v>
      </c>
      <c r="M25" s="63"/>
      <c r="N25" s="104">
        <v>1871075490</v>
      </c>
      <c r="O25" s="81"/>
      <c r="P25" s="85">
        <v>92</v>
      </c>
      <c r="Q25" s="66"/>
      <c r="R25" s="62" t="s">
        <v>172</v>
      </c>
      <c r="S25" s="63"/>
      <c r="T25" s="104">
        <v>10932643</v>
      </c>
      <c r="U25" s="64"/>
      <c r="V25" s="62" t="s">
        <v>108</v>
      </c>
      <c r="W25" s="63"/>
      <c r="X25" s="104">
        <v>22930863</v>
      </c>
      <c r="Y25" s="65"/>
      <c r="Z25" s="62" t="s">
        <v>177</v>
      </c>
      <c r="AA25" s="63"/>
      <c r="AB25" s="104">
        <v>45055518</v>
      </c>
    </row>
    <row r="26" spans="2:28" s="25" customFormat="1" ht="15" customHeight="1">
      <c r="B26" s="16">
        <v>18</v>
      </c>
      <c r="C26" s="84"/>
      <c r="D26" s="62" t="s">
        <v>106</v>
      </c>
      <c r="E26" s="63"/>
      <c r="F26" s="104">
        <v>656748778</v>
      </c>
      <c r="G26" s="64"/>
      <c r="H26" s="62" t="s">
        <v>107</v>
      </c>
      <c r="I26" s="63"/>
      <c r="J26" s="104">
        <v>791470478</v>
      </c>
      <c r="K26" s="65"/>
      <c r="L26" s="62" t="s">
        <v>107</v>
      </c>
      <c r="M26" s="63"/>
      <c r="N26" s="104">
        <v>1467748419</v>
      </c>
      <c r="O26" s="81"/>
      <c r="P26" s="85">
        <v>93</v>
      </c>
      <c r="Q26" s="66"/>
      <c r="R26" s="62" t="s">
        <v>175</v>
      </c>
      <c r="S26" s="63"/>
      <c r="T26" s="104">
        <v>9825481</v>
      </c>
      <c r="U26" s="64"/>
      <c r="V26" s="62" t="s">
        <v>158</v>
      </c>
      <c r="W26" s="63"/>
      <c r="X26" s="104">
        <v>22487197</v>
      </c>
      <c r="Y26" s="65"/>
      <c r="Z26" s="62" t="s">
        <v>173</v>
      </c>
      <c r="AA26" s="63"/>
      <c r="AB26" s="104">
        <v>40725145</v>
      </c>
    </row>
    <row r="27" spans="2:28" s="25" customFormat="1" ht="15" customHeight="1">
      <c r="B27" s="16">
        <v>19</v>
      </c>
      <c r="C27" s="84"/>
      <c r="D27" s="62" t="s">
        <v>109</v>
      </c>
      <c r="E27" s="63"/>
      <c r="F27" s="104">
        <v>642290951</v>
      </c>
      <c r="G27" s="64"/>
      <c r="H27" s="62" t="s">
        <v>98</v>
      </c>
      <c r="I27" s="63"/>
      <c r="J27" s="104">
        <v>752975541</v>
      </c>
      <c r="K27" s="65"/>
      <c r="L27" s="62" t="s">
        <v>122</v>
      </c>
      <c r="M27" s="63"/>
      <c r="N27" s="104">
        <v>1420108735</v>
      </c>
      <c r="O27" s="81"/>
      <c r="P27" s="85">
        <v>94</v>
      </c>
      <c r="Q27" s="186"/>
      <c r="R27" s="183" t="s">
        <v>18</v>
      </c>
      <c r="S27" s="184"/>
      <c r="T27" s="185">
        <v>9316471</v>
      </c>
      <c r="U27" s="64"/>
      <c r="V27" s="62" t="s">
        <v>194</v>
      </c>
      <c r="W27" s="63"/>
      <c r="X27" s="104">
        <v>21636096</v>
      </c>
      <c r="Y27" s="65"/>
      <c r="Z27" s="62" t="s">
        <v>187</v>
      </c>
      <c r="AA27" s="63"/>
      <c r="AB27" s="104">
        <v>40674972</v>
      </c>
    </row>
    <row r="28" spans="2:28" s="25" customFormat="1" ht="15" customHeight="1">
      <c r="B28" s="16">
        <v>20</v>
      </c>
      <c r="C28" s="84"/>
      <c r="D28" s="62" t="s">
        <v>110</v>
      </c>
      <c r="E28" s="63"/>
      <c r="F28" s="104">
        <v>531172634</v>
      </c>
      <c r="G28" s="189"/>
      <c r="H28" s="183" t="s">
        <v>17</v>
      </c>
      <c r="I28" s="184"/>
      <c r="J28" s="185">
        <v>710221872</v>
      </c>
      <c r="K28" s="65"/>
      <c r="L28" s="62" t="s">
        <v>109</v>
      </c>
      <c r="M28" s="63"/>
      <c r="N28" s="104">
        <v>1351042503</v>
      </c>
      <c r="O28" s="81"/>
      <c r="P28" s="85">
        <v>95</v>
      </c>
      <c r="Q28" s="66"/>
      <c r="R28" s="62" t="s">
        <v>179</v>
      </c>
      <c r="S28" s="63"/>
      <c r="T28" s="104">
        <v>9129459</v>
      </c>
      <c r="U28" s="189"/>
      <c r="V28" s="183" t="s">
        <v>14</v>
      </c>
      <c r="W28" s="184"/>
      <c r="X28" s="185">
        <v>20416314</v>
      </c>
      <c r="Y28" s="190"/>
      <c r="Z28" s="183" t="s">
        <v>11</v>
      </c>
      <c r="AA28" s="184"/>
      <c r="AB28" s="185">
        <v>39515968</v>
      </c>
    </row>
    <row r="29" spans="2:28" s="25" customFormat="1" ht="15" customHeight="1">
      <c r="B29" s="16">
        <v>21</v>
      </c>
      <c r="C29" s="84"/>
      <c r="D29" s="62" t="s">
        <v>111</v>
      </c>
      <c r="E29" s="63"/>
      <c r="F29" s="104">
        <v>491736063</v>
      </c>
      <c r="G29" s="64"/>
      <c r="H29" s="62" t="s">
        <v>109</v>
      </c>
      <c r="I29" s="63"/>
      <c r="J29" s="104">
        <v>708751552</v>
      </c>
      <c r="K29" s="65"/>
      <c r="L29" s="62" t="s">
        <v>188</v>
      </c>
      <c r="M29" s="63"/>
      <c r="N29" s="104">
        <v>1250003546</v>
      </c>
      <c r="O29" s="81"/>
      <c r="P29" s="85">
        <v>96</v>
      </c>
      <c r="Q29" s="66"/>
      <c r="R29" s="62" t="s">
        <v>176</v>
      </c>
      <c r="S29" s="63"/>
      <c r="T29" s="104">
        <v>8633916</v>
      </c>
      <c r="U29" s="64"/>
      <c r="V29" s="62" t="s">
        <v>134</v>
      </c>
      <c r="W29" s="63"/>
      <c r="X29" s="104">
        <v>19808024</v>
      </c>
      <c r="Y29" s="65"/>
      <c r="Z29" s="62" t="s">
        <v>165</v>
      </c>
      <c r="AA29" s="63"/>
      <c r="AB29" s="104">
        <v>38650730</v>
      </c>
    </row>
    <row r="30" spans="2:28" s="25" customFormat="1" ht="15" customHeight="1">
      <c r="B30" s="16">
        <v>22</v>
      </c>
      <c r="C30" s="84"/>
      <c r="D30" s="62" t="s">
        <v>114</v>
      </c>
      <c r="E30" s="63"/>
      <c r="F30" s="104">
        <v>489678841</v>
      </c>
      <c r="G30" s="189"/>
      <c r="H30" s="183" t="s">
        <v>22</v>
      </c>
      <c r="I30" s="184"/>
      <c r="J30" s="185">
        <v>673368528</v>
      </c>
      <c r="K30" s="65"/>
      <c r="L30" s="62" t="s">
        <v>105</v>
      </c>
      <c r="M30" s="63"/>
      <c r="N30" s="104">
        <v>1094261478</v>
      </c>
      <c r="O30" s="81"/>
      <c r="P30" s="85">
        <v>97</v>
      </c>
      <c r="Q30" s="66"/>
      <c r="R30" s="62" t="s">
        <v>178</v>
      </c>
      <c r="S30" s="63"/>
      <c r="T30" s="104">
        <v>8516665</v>
      </c>
      <c r="U30" s="64"/>
      <c r="V30" s="62" t="s">
        <v>120</v>
      </c>
      <c r="W30" s="63"/>
      <c r="X30" s="104">
        <v>19538444</v>
      </c>
      <c r="Y30" s="65"/>
      <c r="Z30" s="62" t="s">
        <v>161</v>
      </c>
      <c r="AA30" s="63"/>
      <c r="AB30" s="104">
        <v>38559943</v>
      </c>
    </row>
    <row r="31" spans="2:28" s="25" customFormat="1" ht="15" customHeight="1">
      <c r="B31" s="16">
        <v>23</v>
      </c>
      <c r="C31" s="84"/>
      <c r="D31" s="62" t="s">
        <v>112</v>
      </c>
      <c r="E31" s="63"/>
      <c r="F31" s="104">
        <v>482819176</v>
      </c>
      <c r="G31" s="64"/>
      <c r="H31" s="62" t="s">
        <v>138</v>
      </c>
      <c r="I31" s="63"/>
      <c r="J31" s="104">
        <v>653333092</v>
      </c>
      <c r="K31" s="65"/>
      <c r="L31" s="62" t="s">
        <v>114</v>
      </c>
      <c r="M31" s="63"/>
      <c r="N31" s="104">
        <v>958724001</v>
      </c>
      <c r="O31" s="81"/>
      <c r="P31" s="85">
        <v>98</v>
      </c>
      <c r="Q31" s="66"/>
      <c r="R31" s="62" t="s">
        <v>181</v>
      </c>
      <c r="S31" s="63"/>
      <c r="T31" s="104">
        <v>7189990</v>
      </c>
      <c r="U31" s="64"/>
      <c r="V31" s="62" t="s">
        <v>178</v>
      </c>
      <c r="W31" s="63"/>
      <c r="X31" s="104">
        <v>18039397</v>
      </c>
      <c r="Y31" s="190"/>
      <c r="Z31" s="183" t="s">
        <v>12</v>
      </c>
      <c r="AA31" s="184"/>
      <c r="AB31" s="185">
        <v>35844283</v>
      </c>
    </row>
    <row r="32" spans="2:28" s="25" customFormat="1" ht="15" customHeight="1">
      <c r="B32" s="16">
        <v>24</v>
      </c>
      <c r="C32" s="84"/>
      <c r="D32" s="62" t="s">
        <v>113</v>
      </c>
      <c r="E32" s="63"/>
      <c r="F32" s="104">
        <v>462335994</v>
      </c>
      <c r="G32" s="64"/>
      <c r="H32" s="62" t="s">
        <v>116</v>
      </c>
      <c r="I32" s="63"/>
      <c r="J32" s="104">
        <v>612469008</v>
      </c>
      <c r="K32" s="65"/>
      <c r="L32" s="62" t="s">
        <v>116</v>
      </c>
      <c r="M32" s="63"/>
      <c r="N32" s="104">
        <v>947943674</v>
      </c>
      <c r="O32" s="81"/>
      <c r="P32" s="85">
        <v>99</v>
      </c>
      <c r="Q32" s="66"/>
      <c r="R32" s="62" t="s">
        <v>180</v>
      </c>
      <c r="S32" s="63"/>
      <c r="T32" s="104">
        <v>6970742</v>
      </c>
      <c r="U32" s="189"/>
      <c r="V32" s="183" t="s">
        <v>15</v>
      </c>
      <c r="W32" s="184"/>
      <c r="X32" s="185">
        <v>16510219</v>
      </c>
      <c r="Y32" s="190"/>
      <c r="Z32" s="183" t="s">
        <v>13</v>
      </c>
      <c r="AA32" s="184"/>
      <c r="AB32" s="185">
        <v>35823032</v>
      </c>
    </row>
    <row r="33" spans="2:28" s="25" customFormat="1" ht="15" customHeight="1">
      <c r="B33" s="16">
        <v>25</v>
      </c>
      <c r="C33" s="84"/>
      <c r="D33" s="62" t="s">
        <v>115</v>
      </c>
      <c r="E33" s="63"/>
      <c r="F33" s="104">
        <v>451772689</v>
      </c>
      <c r="G33" s="64"/>
      <c r="H33" s="62" t="s">
        <v>146</v>
      </c>
      <c r="I33" s="63"/>
      <c r="J33" s="104">
        <v>578021930</v>
      </c>
      <c r="K33" s="65"/>
      <c r="L33" s="62" t="s">
        <v>110</v>
      </c>
      <c r="M33" s="63"/>
      <c r="N33" s="104">
        <v>898336387</v>
      </c>
      <c r="O33" s="81"/>
      <c r="P33" s="85">
        <v>100</v>
      </c>
      <c r="Q33" s="186"/>
      <c r="R33" s="183" t="s">
        <v>12</v>
      </c>
      <c r="S33" s="184"/>
      <c r="T33" s="185">
        <v>6785189</v>
      </c>
      <c r="U33" s="189"/>
      <c r="V33" s="183" t="s">
        <v>13</v>
      </c>
      <c r="W33" s="184"/>
      <c r="X33" s="185">
        <v>15908518</v>
      </c>
      <c r="Y33" s="65"/>
      <c r="Z33" s="62" t="s">
        <v>191</v>
      </c>
      <c r="AA33" s="63"/>
      <c r="AB33" s="104">
        <v>32921602</v>
      </c>
    </row>
    <row r="34" spans="2:28" s="25" customFormat="1" ht="15" customHeight="1">
      <c r="B34" s="16">
        <v>26</v>
      </c>
      <c r="C34" s="84"/>
      <c r="D34" s="62" t="s">
        <v>123</v>
      </c>
      <c r="E34" s="63"/>
      <c r="F34" s="104">
        <v>403656943</v>
      </c>
      <c r="G34" s="64"/>
      <c r="H34" s="62" t="s">
        <v>130</v>
      </c>
      <c r="I34" s="63"/>
      <c r="J34" s="104">
        <v>553212264</v>
      </c>
      <c r="K34" s="190"/>
      <c r="L34" s="183" t="s">
        <v>17</v>
      </c>
      <c r="M34" s="184"/>
      <c r="N34" s="185">
        <v>849624989</v>
      </c>
      <c r="O34" s="81"/>
      <c r="P34" s="85">
        <v>101</v>
      </c>
      <c r="Q34" s="186"/>
      <c r="R34" s="183" t="s">
        <v>21</v>
      </c>
      <c r="S34" s="184"/>
      <c r="T34" s="185">
        <v>5721465</v>
      </c>
      <c r="U34" s="64"/>
      <c r="V34" s="62" t="s">
        <v>197</v>
      </c>
      <c r="W34" s="63"/>
      <c r="X34" s="104">
        <v>14866058</v>
      </c>
      <c r="Y34" s="65"/>
      <c r="Z34" s="62" t="s">
        <v>185</v>
      </c>
      <c r="AA34" s="63"/>
      <c r="AB34" s="104">
        <v>32407508</v>
      </c>
    </row>
    <row r="35" spans="2:28" s="25" customFormat="1" ht="15" customHeight="1">
      <c r="B35" s="16">
        <v>27</v>
      </c>
      <c r="C35" s="84"/>
      <c r="D35" s="62" t="s">
        <v>121</v>
      </c>
      <c r="E35" s="63"/>
      <c r="F35" s="104">
        <v>395667751</v>
      </c>
      <c r="G35" s="64"/>
      <c r="H35" s="62" t="s">
        <v>135</v>
      </c>
      <c r="I35" s="63"/>
      <c r="J35" s="104">
        <v>552342589</v>
      </c>
      <c r="K35" s="190"/>
      <c r="L35" s="183" t="s">
        <v>22</v>
      </c>
      <c r="M35" s="184"/>
      <c r="N35" s="185">
        <v>826962666</v>
      </c>
      <c r="O35" s="81"/>
      <c r="P35" s="85">
        <v>102</v>
      </c>
      <c r="Q35" s="186"/>
      <c r="R35" s="183" t="s">
        <v>8</v>
      </c>
      <c r="S35" s="184"/>
      <c r="T35" s="185">
        <v>5626305</v>
      </c>
      <c r="U35" s="64"/>
      <c r="V35" s="62" t="s">
        <v>182</v>
      </c>
      <c r="W35" s="63"/>
      <c r="X35" s="104">
        <v>13796117</v>
      </c>
      <c r="Y35" s="65"/>
      <c r="Z35" s="62" t="s">
        <v>167</v>
      </c>
      <c r="AA35" s="63"/>
      <c r="AB35" s="104">
        <v>29601629</v>
      </c>
    </row>
    <row r="36" spans="2:28" s="25" customFormat="1" ht="15" customHeight="1">
      <c r="B36" s="16">
        <v>28</v>
      </c>
      <c r="C36" s="84"/>
      <c r="D36" s="62" t="s">
        <v>117</v>
      </c>
      <c r="E36" s="63"/>
      <c r="F36" s="104">
        <v>382855685</v>
      </c>
      <c r="G36" s="64"/>
      <c r="H36" s="62" t="s">
        <v>127</v>
      </c>
      <c r="I36" s="63"/>
      <c r="J36" s="104">
        <v>520818140</v>
      </c>
      <c r="K36" s="65"/>
      <c r="L36" s="62" t="s">
        <v>117</v>
      </c>
      <c r="M36" s="63"/>
      <c r="N36" s="104">
        <v>775111231</v>
      </c>
      <c r="O36" s="81"/>
      <c r="P36" s="85">
        <v>103</v>
      </c>
      <c r="Q36" s="66"/>
      <c r="R36" s="62" t="s">
        <v>183</v>
      </c>
      <c r="S36" s="63"/>
      <c r="T36" s="104">
        <v>4766011</v>
      </c>
      <c r="U36" s="64"/>
      <c r="V36" s="62" t="s">
        <v>165</v>
      </c>
      <c r="W36" s="63"/>
      <c r="X36" s="104">
        <v>12938642</v>
      </c>
      <c r="Y36" s="65"/>
      <c r="Z36" s="62" t="s">
        <v>213</v>
      </c>
      <c r="AA36" s="63"/>
      <c r="AB36" s="104">
        <v>29001102</v>
      </c>
    </row>
    <row r="37" spans="2:28" s="25" customFormat="1" ht="15" customHeight="1">
      <c r="B37" s="16">
        <v>29</v>
      </c>
      <c r="C37" s="84"/>
      <c r="D37" s="62" t="s">
        <v>116</v>
      </c>
      <c r="E37" s="63"/>
      <c r="F37" s="104">
        <v>335474666</v>
      </c>
      <c r="G37" s="64"/>
      <c r="H37" s="62" t="s">
        <v>101</v>
      </c>
      <c r="I37" s="63"/>
      <c r="J37" s="104">
        <v>491505291</v>
      </c>
      <c r="K37" s="65"/>
      <c r="L37" s="62" t="s">
        <v>130</v>
      </c>
      <c r="M37" s="63"/>
      <c r="N37" s="104">
        <v>761114090</v>
      </c>
      <c r="O37" s="81"/>
      <c r="P37" s="85">
        <v>104</v>
      </c>
      <c r="Q37" s="66"/>
      <c r="R37" s="62" t="s">
        <v>177</v>
      </c>
      <c r="S37" s="63"/>
      <c r="T37" s="104">
        <v>4698752</v>
      </c>
      <c r="U37" s="64"/>
      <c r="V37" s="62" t="s">
        <v>154</v>
      </c>
      <c r="W37" s="63"/>
      <c r="X37" s="104">
        <v>11681329</v>
      </c>
      <c r="Y37" s="65"/>
      <c r="Z37" s="62" t="s">
        <v>178</v>
      </c>
      <c r="AA37" s="63"/>
      <c r="AB37" s="104">
        <v>26556062</v>
      </c>
    </row>
    <row r="38" spans="2:28" s="25" customFormat="1" ht="15" customHeight="1">
      <c r="B38" s="16">
        <v>30</v>
      </c>
      <c r="C38" s="84"/>
      <c r="D38" s="62" t="s">
        <v>119</v>
      </c>
      <c r="E38" s="63"/>
      <c r="F38" s="104">
        <v>312046881</v>
      </c>
      <c r="G38" s="64"/>
      <c r="H38" s="62" t="s">
        <v>136</v>
      </c>
      <c r="I38" s="63"/>
      <c r="J38" s="104">
        <v>482965170</v>
      </c>
      <c r="K38" s="65"/>
      <c r="L38" s="62" t="s">
        <v>138</v>
      </c>
      <c r="M38" s="63"/>
      <c r="N38" s="104">
        <v>760520026</v>
      </c>
      <c r="O38" s="81"/>
      <c r="P38" s="85">
        <v>105</v>
      </c>
      <c r="Q38" s="66"/>
      <c r="R38" s="62" t="s">
        <v>182</v>
      </c>
      <c r="S38" s="63"/>
      <c r="T38" s="104">
        <v>4629271</v>
      </c>
      <c r="U38" s="189"/>
      <c r="V38" s="183" t="s">
        <v>26</v>
      </c>
      <c r="W38" s="184"/>
      <c r="X38" s="185">
        <v>11410537</v>
      </c>
      <c r="Y38" s="65"/>
      <c r="Z38" s="62" t="s">
        <v>210</v>
      </c>
      <c r="AA38" s="63"/>
      <c r="AB38" s="104">
        <v>26527707</v>
      </c>
    </row>
    <row r="39" spans="2:28" s="25" customFormat="1" ht="15" customHeight="1">
      <c r="B39" s="16">
        <v>31</v>
      </c>
      <c r="C39" s="84"/>
      <c r="D39" s="62" t="s">
        <v>124</v>
      </c>
      <c r="E39" s="63"/>
      <c r="F39" s="104">
        <v>280916234</v>
      </c>
      <c r="G39" s="64"/>
      <c r="H39" s="62" t="s">
        <v>114</v>
      </c>
      <c r="I39" s="63"/>
      <c r="J39" s="104">
        <v>469045160</v>
      </c>
      <c r="K39" s="65"/>
      <c r="L39" s="62" t="s">
        <v>135</v>
      </c>
      <c r="M39" s="63"/>
      <c r="N39" s="104">
        <v>739253467</v>
      </c>
      <c r="O39" s="81"/>
      <c r="P39" s="85">
        <v>106</v>
      </c>
      <c r="Q39" s="186"/>
      <c r="R39" s="183" t="s">
        <v>14</v>
      </c>
      <c r="S39" s="184"/>
      <c r="T39" s="185">
        <v>4553413</v>
      </c>
      <c r="U39" s="64"/>
      <c r="V39" s="62" t="s">
        <v>206</v>
      </c>
      <c r="W39" s="63"/>
      <c r="X39" s="104">
        <v>9874782</v>
      </c>
      <c r="Y39" s="190"/>
      <c r="Z39" s="183" t="s">
        <v>14</v>
      </c>
      <c r="AA39" s="184"/>
      <c r="AB39" s="185">
        <v>24969727</v>
      </c>
    </row>
    <row r="40" spans="2:28" s="25" customFormat="1" ht="15" customHeight="1">
      <c r="B40" s="16">
        <v>32</v>
      </c>
      <c r="C40" s="84"/>
      <c r="D40" s="62" t="s">
        <v>118</v>
      </c>
      <c r="E40" s="63"/>
      <c r="F40" s="104">
        <v>278659301</v>
      </c>
      <c r="G40" s="64"/>
      <c r="H40" s="62" t="s">
        <v>118</v>
      </c>
      <c r="I40" s="63"/>
      <c r="J40" s="104">
        <v>458068809</v>
      </c>
      <c r="K40" s="65"/>
      <c r="L40" s="62" t="s">
        <v>118</v>
      </c>
      <c r="M40" s="63"/>
      <c r="N40" s="104">
        <v>736728110</v>
      </c>
      <c r="O40" s="81"/>
      <c r="P40" s="85">
        <v>107</v>
      </c>
      <c r="Q40" s="66"/>
      <c r="R40" s="62" t="s">
        <v>185</v>
      </c>
      <c r="S40" s="63"/>
      <c r="T40" s="104">
        <v>4123858</v>
      </c>
      <c r="U40" s="64"/>
      <c r="V40" s="62" t="s">
        <v>147</v>
      </c>
      <c r="W40" s="63"/>
      <c r="X40" s="104">
        <v>9861689</v>
      </c>
      <c r="Y40" s="65"/>
      <c r="Z40" s="62" t="s">
        <v>194</v>
      </c>
      <c r="AA40" s="63"/>
      <c r="AB40" s="104">
        <v>22983620</v>
      </c>
    </row>
    <row r="41" spans="2:28" s="25" customFormat="1" ht="15" customHeight="1">
      <c r="B41" s="16">
        <v>33</v>
      </c>
      <c r="C41" s="84"/>
      <c r="D41" s="62" t="s">
        <v>120</v>
      </c>
      <c r="E41" s="63"/>
      <c r="F41" s="104">
        <v>263080390</v>
      </c>
      <c r="G41" s="64"/>
      <c r="H41" s="62" t="s">
        <v>139</v>
      </c>
      <c r="I41" s="63"/>
      <c r="J41" s="104">
        <v>414995304</v>
      </c>
      <c r="K41" s="65"/>
      <c r="L41" s="62" t="s">
        <v>111</v>
      </c>
      <c r="M41" s="63"/>
      <c r="N41" s="104">
        <v>726060308</v>
      </c>
      <c r="O41" s="81"/>
      <c r="P41" s="85">
        <v>108</v>
      </c>
      <c r="Q41" s="66"/>
      <c r="R41" s="62" t="s">
        <v>191</v>
      </c>
      <c r="S41" s="63"/>
      <c r="T41" s="104">
        <v>4123053</v>
      </c>
      <c r="U41" s="64"/>
      <c r="V41" s="62" t="s">
        <v>190</v>
      </c>
      <c r="W41" s="63"/>
      <c r="X41" s="104">
        <v>9663368</v>
      </c>
      <c r="Y41" s="65"/>
      <c r="Z41" s="62" t="s">
        <v>182</v>
      </c>
      <c r="AA41" s="63"/>
      <c r="AB41" s="104">
        <v>18425388</v>
      </c>
    </row>
    <row r="42" spans="2:28" s="25" customFormat="1" ht="15" customHeight="1">
      <c r="B42" s="16">
        <v>34</v>
      </c>
      <c r="C42" s="84"/>
      <c r="D42" s="62" t="s">
        <v>122</v>
      </c>
      <c r="E42" s="63"/>
      <c r="F42" s="104">
        <v>243986168</v>
      </c>
      <c r="G42" s="64"/>
      <c r="H42" s="62" t="s">
        <v>117</v>
      </c>
      <c r="I42" s="63"/>
      <c r="J42" s="104">
        <v>392255546</v>
      </c>
      <c r="K42" s="65"/>
      <c r="L42" s="62" t="s">
        <v>108</v>
      </c>
      <c r="M42" s="63"/>
      <c r="N42" s="104">
        <v>715296476</v>
      </c>
      <c r="O42" s="81"/>
      <c r="P42" s="85">
        <v>109</v>
      </c>
      <c r="Q42" s="66"/>
      <c r="R42" s="62" t="s">
        <v>186</v>
      </c>
      <c r="S42" s="63"/>
      <c r="T42" s="104">
        <v>4050811</v>
      </c>
      <c r="U42" s="64"/>
      <c r="V42" s="62" t="s">
        <v>183</v>
      </c>
      <c r="W42" s="63"/>
      <c r="X42" s="104">
        <v>8772231</v>
      </c>
      <c r="Y42" s="65"/>
      <c r="Z42" s="62" t="s">
        <v>197</v>
      </c>
      <c r="AA42" s="63"/>
      <c r="AB42" s="104">
        <v>14971567</v>
      </c>
    </row>
    <row r="43" spans="2:28" s="25" customFormat="1" ht="15" customHeight="1">
      <c r="B43" s="16">
        <v>35</v>
      </c>
      <c r="C43" s="84"/>
      <c r="D43" s="62" t="s">
        <v>125</v>
      </c>
      <c r="E43" s="63"/>
      <c r="F43" s="104">
        <v>216197161</v>
      </c>
      <c r="G43" s="64"/>
      <c r="H43" s="62" t="s">
        <v>128</v>
      </c>
      <c r="I43" s="63"/>
      <c r="J43" s="104">
        <v>383237935</v>
      </c>
      <c r="K43" s="65"/>
      <c r="L43" s="62" t="s">
        <v>113</v>
      </c>
      <c r="M43" s="63"/>
      <c r="N43" s="104">
        <v>708374949</v>
      </c>
      <c r="O43" s="81"/>
      <c r="P43" s="85">
        <v>110</v>
      </c>
      <c r="Q43" s="66"/>
      <c r="R43" s="62" t="s">
        <v>192</v>
      </c>
      <c r="S43" s="63"/>
      <c r="T43" s="104">
        <v>3664879</v>
      </c>
      <c r="U43" s="189"/>
      <c r="V43" s="183" t="s">
        <v>205</v>
      </c>
      <c r="W43" s="184"/>
      <c r="X43" s="185">
        <v>8095278</v>
      </c>
      <c r="Y43" s="65"/>
      <c r="Z43" s="62" t="s">
        <v>176</v>
      </c>
      <c r="AA43" s="63"/>
      <c r="AB43" s="104">
        <v>13915335</v>
      </c>
    </row>
    <row r="44" spans="2:28" s="25" customFormat="1" ht="15" customHeight="1">
      <c r="B44" s="16">
        <v>36</v>
      </c>
      <c r="C44" s="84"/>
      <c r="D44" s="62" t="s">
        <v>130</v>
      </c>
      <c r="E44" s="63"/>
      <c r="F44" s="104">
        <v>207901826</v>
      </c>
      <c r="G44" s="64"/>
      <c r="H44" s="62" t="s">
        <v>110</v>
      </c>
      <c r="I44" s="63"/>
      <c r="J44" s="104">
        <v>367163753</v>
      </c>
      <c r="K44" s="65"/>
      <c r="L44" s="62" t="s">
        <v>127</v>
      </c>
      <c r="M44" s="63"/>
      <c r="N44" s="104">
        <v>707986633</v>
      </c>
      <c r="O44" s="81"/>
      <c r="P44" s="85">
        <v>111</v>
      </c>
      <c r="Q44" s="66"/>
      <c r="R44" s="62" t="s">
        <v>190</v>
      </c>
      <c r="S44" s="63"/>
      <c r="T44" s="104">
        <v>3581174</v>
      </c>
      <c r="U44" s="64"/>
      <c r="V44" s="62" t="s">
        <v>151</v>
      </c>
      <c r="W44" s="63"/>
      <c r="X44" s="104">
        <v>7423544</v>
      </c>
      <c r="Y44" s="65"/>
      <c r="Z44" s="62" t="s">
        <v>183</v>
      </c>
      <c r="AA44" s="63"/>
      <c r="AB44" s="104">
        <v>13538242</v>
      </c>
    </row>
    <row r="45" spans="2:28" s="25" customFormat="1" ht="15" customHeight="1">
      <c r="B45" s="16">
        <v>37</v>
      </c>
      <c r="C45" s="84"/>
      <c r="D45" s="62" t="s">
        <v>128</v>
      </c>
      <c r="E45" s="63"/>
      <c r="F45" s="104">
        <v>203048220</v>
      </c>
      <c r="G45" s="64"/>
      <c r="H45" s="62" t="s">
        <v>148</v>
      </c>
      <c r="I45" s="63"/>
      <c r="J45" s="104">
        <v>362548158</v>
      </c>
      <c r="K45" s="65"/>
      <c r="L45" s="62" t="s">
        <v>123</v>
      </c>
      <c r="M45" s="63"/>
      <c r="N45" s="104">
        <v>682848039</v>
      </c>
      <c r="O45" s="81"/>
      <c r="P45" s="85">
        <v>112</v>
      </c>
      <c r="Q45" s="66"/>
      <c r="R45" s="62" t="s">
        <v>187</v>
      </c>
      <c r="S45" s="63"/>
      <c r="T45" s="104">
        <v>3501535</v>
      </c>
      <c r="U45" s="64"/>
      <c r="V45" s="62" t="s">
        <v>204</v>
      </c>
      <c r="W45" s="63"/>
      <c r="X45" s="104">
        <v>7336116</v>
      </c>
      <c r="Y45" s="65"/>
      <c r="Z45" s="62" t="s">
        <v>190</v>
      </c>
      <c r="AA45" s="63"/>
      <c r="AB45" s="104">
        <v>13244542</v>
      </c>
    </row>
    <row r="46" spans="2:28" s="25" customFormat="1" ht="15" customHeight="1">
      <c r="B46" s="16">
        <v>38</v>
      </c>
      <c r="C46" s="84"/>
      <c r="D46" s="62" t="s">
        <v>126</v>
      </c>
      <c r="E46" s="63"/>
      <c r="F46" s="104">
        <v>197934717</v>
      </c>
      <c r="G46" s="64"/>
      <c r="H46" s="62" t="s">
        <v>124</v>
      </c>
      <c r="I46" s="63"/>
      <c r="J46" s="104">
        <v>358627505</v>
      </c>
      <c r="K46" s="65"/>
      <c r="L46" s="62" t="s">
        <v>146</v>
      </c>
      <c r="M46" s="63"/>
      <c r="N46" s="104">
        <v>679984341</v>
      </c>
      <c r="O46" s="81"/>
      <c r="P46" s="85">
        <v>113</v>
      </c>
      <c r="Q46" s="66"/>
      <c r="R46" s="62" t="s">
        <v>188</v>
      </c>
      <c r="S46" s="63"/>
      <c r="T46" s="104">
        <v>3102296</v>
      </c>
      <c r="U46" s="64"/>
      <c r="V46" s="62" t="s">
        <v>211</v>
      </c>
      <c r="W46" s="63"/>
      <c r="X46" s="104">
        <v>6775655</v>
      </c>
      <c r="Y46" s="190"/>
      <c r="Z46" s="183" t="s">
        <v>18</v>
      </c>
      <c r="AA46" s="184"/>
      <c r="AB46" s="185">
        <v>11891970</v>
      </c>
    </row>
    <row r="47" spans="2:28" s="25" customFormat="1" ht="15" customHeight="1">
      <c r="B47" s="16">
        <v>39</v>
      </c>
      <c r="C47" s="84"/>
      <c r="D47" s="62" t="s">
        <v>127</v>
      </c>
      <c r="E47" s="63"/>
      <c r="F47" s="104">
        <v>187168493</v>
      </c>
      <c r="G47" s="64"/>
      <c r="H47" s="62" t="s">
        <v>169</v>
      </c>
      <c r="I47" s="63"/>
      <c r="J47" s="104">
        <v>344244227</v>
      </c>
      <c r="K47" s="65"/>
      <c r="L47" s="62" t="s">
        <v>136</v>
      </c>
      <c r="M47" s="63"/>
      <c r="N47" s="104">
        <v>655933358</v>
      </c>
      <c r="O47" s="81"/>
      <c r="P47" s="85">
        <v>114</v>
      </c>
      <c r="Q47" s="66"/>
      <c r="R47" s="62" t="s">
        <v>184</v>
      </c>
      <c r="S47" s="63"/>
      <c r="T47" s="104">
        <v>2614941</v>
      </c>
      <c r="U47" s="64"/>
      <c r="V47" s="62" t="s">
        <v>198</v>
      </c>
      <c r="W47" s="63"/>
      <c r="X47" s="104">
        <v>6089567</v>
      </c>
      <c r="Y47" s="190"/>
      <c r="Z47" s="183" t="s">
        <v>26</v>
      </c>
      <c r="AA47" s="184"/>
      <c r="AB47" s="185">
        <v>11621946</v>
      </c>
    </row>
    <row r="48" spans="2:28" s="25" customFormat="1" ht="15" customHeight="1">
      <c r="B48" s="16">
        <v>40</v>
      </c>
      <c r="C48" s="84"/>
      <c r="D48" s="62" t="s">
        <v>135</v>
      </c>
      <c r="E48" s="63"/>
      <c r="F48" s="104">
        <v>186910878</v>
      </c>
      <c r="G48" s="64"/>
      <c r="H48" s="62" t="s">
        <v>123</v>
      </c>
      <c r="I48" s="63"/>
      <c r="J48" s="104">
        <v>279191096</v>
      </c>
      <c r="K48" s="65"/>
      <c r="L48" s="62" t="s">
        <v>124</v>
      </c>
      <c r="M48" s="63"/>
      <c r="N48" s="104">
        <v>639543739</v>
      </c>
      <c r="O48" s="81"/>
      <c r="P48" s="85">
        <v>115</v>
      </c>
      <c r="Q48" s="66"/>
      <c r="R48" s="62" t="s">
        <v>189</v>
      </c>
      <c r="S48" s="63"/>
      <c r="T48" s="104">
        <v>2225894</v>
      </c>
      <c r="U48" s="189"/>
      <c r="V48" s="183" t="s">
        <v>16</v>
      </c>
      <c r="W48" s="184"/>
      <c r="X48" s="185">
        <v>5810396</v>
      </c>
      <c r="Y48" s="65"/>
      <c r="Z48" s="62" t="s">
        <v>206</v>
      </c>
      <c r="AA48" s="63"/>
      <c r="AB48" s="104">
        <v>9874782</v>
      </c>
    </row>
    <row r="49" spans="2:28" s="25" customFormat="1" ht="15" customHeight="1">
      <c r="B49" s="16">
        <v>41</v>
      </c>
      <c r="C49" s="84"/>
      <c r="D49" s="62" t="s">
        <v>129</v>
      </c>
      <c r="E49" s="63"/>
      <c r="F49" s="104">
        <v>183072002</v>
      </c>
      <c r="G49" s="64"/>
      <c r="H49" s="62" t="s">
        <v>113</v>
      </c>
      <c r="I49" s="63"/>
      <c r="J49" s="104">
        <v>246038955</v>
      </c>
      <c r="K49" s="65"/>
      <c r="L49" s="62" t="s">
        <v>128</v>
      </c>
      <c r="M49" s="63"/>
      <c r="N49" s="104">
        <v>586286155</v>
      </c>
      <c r="O49" s="81"/>
      <c r="P49" s="85">
        <v>116</v>
      </c>
      <c r="Q49" s="66"/>
      <c r="R49" s="62" t="s">
        <v>196</v>
      </c>
      <c r="S49" s="63"/>
      <c r="T49" s="104">
        <v>1855944</v>
      </c>
      <c r="U49" s="64"/>
      <c r="V49" s="62" t="s">
        <v>176</v>
      </c>
      <c r="W49" s="63"/>
      <c r="X49" s="104">
        <v>5281419</v>
      </c>
      <c r="Y49" s="65"/>
      <c r="Z49" s="62" t="s">
        <v>175</v>
      </c>
      <c r="AA49" s="63"/>
      <c r="AB49" s="104">
        <v>9861630</v>
      </c>
    </row>
    <row r="50" spans="2:28" s="25" customFormat="1" ht="15" customHeight="1">
      <c r="B50" s="16">
        <v>42</v>
      </c>
      <c r="C50" s="84"/>
      <c r="D50" s="62" t="s">
        <v>136</v>
      </c>
      <c r="E50" s="63"/>
      <c r="F50" s="104">
        <v>172968188</v>
      </c>
      <c r="G50" s="64"/>
      <c r="H50" s="62" t="s">
        <v>163</v>
      </c>
      <c r="I50" s="63"/>
      <c r="J50" s="104">
        <v>244418911</v>
      </c>
      <c r="K50" s="65"/>
      <c r="L50" s="62" t="s">
        <v>139</v>
      </c>
      <c r="M50" s="63"/>
      <c r="N50" s="104">
        <v>514621381</v>
      </c>
      <c r="O50" s="81"/>
      <c r="P50" s="85">
        <v>117</v>
      </c>
      <c r="Q50" s="66"/>
      <c r="R50" s="62" t="s">
        <v>193</v>
      </c>
      <c r="S50" s="63"/>
      <c r="T50" s="104">
        <v>1790588</v>
      </c>
      <c r="U50" s="64"/>
      <c r="V50" s="62" t="s">
        <v>184</v>
      </c>
      <c r="W50" s="63"/>
      <c r="X50" s="104">
        <v>5241637</v>
      </c>
      <c r="Y50" s="190"/>
      <c r="Z50" s="183" t="s">
        <v>21</v>
      </c>
      <c r="AA50" s="184"/>
      <c r="AB50" s="185">
        <v>9449134</v>
      </c>
    </row>
    <row r="51" spans="2:28" s="25" customFormat="1" ht="15" customHeight="1">
      <c r="B51" s="16">
        <v>43</v>
      </c>
      <c r="C51" s="84"/>
      <c r="D51" s="62" t="s">
        <v>132</v>
      </c>
      <c r="E51" s="63"/>
      <c r="F51" s="104">
        <v>164504323</v>
      </c>
      <c r="G51" s="64"/>
      <c r="H51" s="62" t="s">
        <v>105</v>
      </c>
      <c r="I51" s="63"/>
      <c r="J51" s="104">
        <v>236190563</v>
      </c>
      <c r="K51" s="65"/>
      <c r="L51" s="62" t="s">
        <v>115</v>
      </c>
      <c r="M51" s="63"/>
      <c r="N51" s="104">
        <v>490953167</v>
      </c>
      <c r="O51" s="81"/>
      <c r="P51" s="85">
        <v>118</v>
      </c>
      <c r="Q51" s="66"/>
      <c r="R51" s="62" t="s">
        <v>198</v>
      </c>
      <c r="S51" s="63"/>
      <c r="T51" s="104">
        <v>1735321</v>
      </c>
      <c r="U51" s="189"/>
      <c r="V51" s="183" t="s">
        <v>24</v>
      </c>
      <c r="W51" s="184"/>
      <c r="X51" s="185">
        <v>4806999</v>
      </c>
      <c r="Y51" s="65"/>
      <c r="Z51" s="62" t="s">
        <v>180</v>
      </c>
      <c r="AA51" s="63"/>
      <c r="AB51" s="104">
        <v>8873618</v>
      </c>
    </row>
    <row r="52" spans="2:28" s="25" customFormat="1" ht="15" customHeight="1">
      <c r="B52" s="16">
        <v>44</v>
      </c>
      <c r="C52" s="182"/>
      <c r="D52" s="183" t="s">
        <v>22</v>
      </c>
      <c r="E52" s="184"/>
      <c r="F52" s="185">
        <v>153594138</v>
      </c>
      <c r="G52" s="64"/>
      <c r="H52" s="62" t="s">
        <v>111</v>
      </c>
      <c r="I52" s="63"/>
      <c r="J52" s="104">
        <v>234324245</v>
      </c>
      <c r="K52" s="65"/>
      <c r="L52" s="62" t="s">
        <v>119</v>
      </c>
      <c r="M52" s="63"/>
      <c r="N52" s="104">
        <v>455459720</v>
      </c>
      <c r="O52" s="81"/>
      <c r="P52" s="85">
        <v>119</v>
      </c>
      <c r="Q52" s="66"/>
      <c r="R52" s="62" t="s">
        <v>195</v>
      </c>
      <c r="S52" s="63"/>
      <c r="T52" s="104">
        <v>1575933</v>
      </c>
      <c r="U52" s="189"/>
      <c r="V52" s="183" t="s">
        <v>19</v>
      </c>
      <c r="W52" s="184"/>
      <c r="X52" s="185">
        <v>4473148</v>
      </c>
      <c r="Y52" s="190"/>
      <c r="Z52" s="183" t="s">
        <v>205</v>
      </c>
      <c r="AA52" s="184"/>
      <c r="AB52" s="185">
        <v>8133997</v>
      </c>
    </row>
    <row r="53" spans="2:28" s="25" customFormat="1" ht="15" customHeight="1">
      <c r="B53" s="16">
        <v>45</v>
      </c>
      <c r="C53" s="182"/>
      <c r="D53" s="183" t="s">
        <v>17</v>
      </c>
      <c r="E53" s="184"/>
      <c r="F53" s="185">
        <v>139403117</v>
      </c>
      <c r="G53" s="64"/>
      <c r="H53" s="62" t="s">
        <v>132</v>
      </c>
      <c r="I53" s="63"/>
      <c r="J53" s="104">
        <v>215833573</v>
      </c>
      <c r="K53" s="65"/>
      <c r="L53" s="62" t="s">
        <v>148</v>
      </c>
      <c r="M53" s="63"/>
      <c r="N53" s="104">
        <v>433180534</v>
      </c>
      <c r="O53" s="81"/>
      <c r="P53" s="85">
        <v>120</v>
      </c>
      <c r="Q53" s="66"/>
      <c r="R53" s="62" t="s">
        <v>194</v>
      </c>
      <c r="S53" s="63"/>
      <c r="T53" s="104">
        <v>1347524</v>
      </c>
      <c r="U53" s="64"/>
      <c r="V53" s="62" t="s">
        <v>189</v>
      </c>
      <c r="W53" s="63"/>
      <c r="X53" s="104">
        <v>4292703</v>
      </c>
      <c r="Y53" s="65"/>
      <c r="Z53" s="62" t="s">
        <v>184</v>
      </c>
      <c r="AA53" s="63"/>
      <c r="AB53" s="104">
        <v>7856578</v>
      </c>
    </row>
    <row r="54" spans="2:28" s="25" customFormat="1" ht="15" customHeight="1">
      <c r="B54" s="16">
        <v>46</v>
      </c>
      <c r="C54" s="84"/>
      <c r="D54" s="62" t="s">
        <v>134</v>
      </c>
      <c r="E54" s="63"/>
      <c r="F54" s="104">
        <v>126485810</v>
      </c>
      <c r="G54" s="189"/>
      <c r="H54" s="183" t="s">
        <v>9</v>
      </c>
      <c r="I54" s="184"/>
      <c r="J54" s="185">
        <v>189820443</v>
      </c>
      <c r="K54" s="65"/>
      <c r="L54" s="62" t="s">
        <v>132</v>
      </c>
      <c r="M54" s="63"/>
      <c r="N54" s="104">
        <v>380337896</v>
      </c>
      <c r="O54" s="81"/>
      <c r="P54" s="85">
        <v>121</v>
      </c>
      <c r="Q54" s="186"/>
      <c r="R54" s="183" t="s">
        <v>16</v>
      </c>
      <c r="S54" s="184"/>
      <c r="T54" s="185">
        <v>1323176</v>
      </c>
      <c r="U54" s="189"/>
      <c r="V54" s="183" t="s">
        <v>21</v>
      </c>
      <c r="W54" s="184"/>
      <c r="X54" s="185">
        <v>3727669</v>
      </c>
      <c r="Y54" s="65"/>
      <c r="Z54" s="62" t="s">
        <v>198</v>
      </c>
      <c r="AA54" s="63"/>
      <c r="AB54" s="104">
        <v>7824888</v>
      </c>
    </row>
    <row r="55" spans="2:28" s="25" customFormat="1" ht="15" customHeight="1">
      <c r="B55" s="16">
        <v>47</v>
      </c>
      <c r="C55" s="84"/>
      <c r="D55" s="62" t="s">
        <v>137</v>
      </c>
      <c r="E55" s="63"/>
      <c r="F55" s="104">
        <v>121197367</v>
      </c>
      <c r="G55" s="64"/>
      <c r="H55" s="62" t="s">
        <v>145</v>
      </c>
      <c r="I55" s="63"/>
      <c r="J55" s="104">
        <v>149246398</v>
      </c>
      <c r="K55" s="65"/>
      <c r="L55" s="62" t="s">
        <v>169</v>
      </c>
      <c r="M55" s="63"/>
      <c r="N55" s="104">
        <v>365248053</v>
      </c>
      <c r="O55" s="81"/>
      <c r="P55" s="85">
        <v>122</v>
      </c>
      <c r="Q55" s="66"/>
      <c r="R55" s="62" t="s">
        <v>200</v>
      </c>
      <c r="S55" s="63"/>
      <c r="T55" s="104">
        <v>592480</v>
      </c>
      <c r="U55" s="189"/>
      <c r="V55" s="183" t="s">
        <v>18</v>
      </c>
      <c r="W55" s="184"/>
      <c r="X55" s="185">
        <v>2575499</v>
      </c>
      <c r="Y55" s="65"/>
      <c r="Z55" s="62" t="s">
        <v>204</v>
      </c>
      <c r="AA55" s="63"/>
      <c r="AB55" s="104">
        <v>7346116</v>
      </c>
    </row>
    <row r="56" spans="2:28" s="25" customFormat="1" ht="15" customHeight="1">
      <c r="B56" s="16">
        <v>48</v>
      </c>
      <c r="C56" s="84"/>
      <c r="D56" s="62" t="s">
        <v>142</v>
      </c>
      <c r="E56" s="63"/>
      <c r="F56" s="104">
        <v>119841993</v>
      </c>
      <c r="G56" s="64"/>
      <c r="H56" s="62" t="s">
        <v>119</v>
      </c>
      <c r="I56" s="63"/>
      <c r="J56" s="104">
        <v>143412839</v>
      </c>
      <c r="K56" s="65"/>
      <c r="L56" s="62" t="s">
        <v>129</v>
      </c>
      <c r="M56" s="63"/>
      <c r="N56" s="104">
        <v>317304188</v>
      </c>
      <c r="O56" s="81"/>
      <c r="P56" s="85">
        <v>123</v>
      </c>
      <c r="Q56" s="66"/>
      <c r="R56" s="62" t="s">
        <v>199</v>
      </c>
      <c r="S56" s="63"/>
      <c r="T56" s="104">
        <v>432017</v>
      </c>
      <c r="U56" s="64"/>
      <c r="V56" s="62" t="s">
        <v>167</v>
      </c>
      <c r="W56" s="63"/>
      <c r="X56" s="104">
        <v>2495386</v>
      </c>
      <c r="Y56" s="190"/>
      <c r="Z56" s="183" t="s">
        <v>16</v>
      </c>
      <c r="AA56" s="184"/>
      <c r="AB56" s="185">
        <v>7133572</v>
      </c>
    </row>
    <row r="57" spans="2:28" s="25" customFormat="1" ht="15" customHeight="1">
      <c r="B57" s="16">
        <v>49</v>
      </c>
      <c r="C57" s="84"/>
      <c r="D57" s="62" t="s">
        <v>131</v>
      </c>
      <c r="E57" s="63"/>
      <c r="F57" s="104">
        <v>119216111</v>
      </c>
      <c r="G57" s="64"/>
      <c r="H57" s="62" t="s">
        <v>129</v>
      </c>
      <c r="I57" s="63"/>
      <c r="J57" s="104">
        <v>134232186</v>
      </c>
      <c r="K57" s="65"/>
      <c r="L57" s="62" t="s">
        <v>163</v>
      </c>
      <c r="M57" s="63"/>
      <c r="N57" s="104">
        <v>289370225</v>
      </c>
      <c r="O57" s="81"/>
      <c r="P57" s="85">
        <v>124</v>
      </c>
      <c r="Q57" s="66"/>
      <c r="R57" s="62" t="s">
        <v>202</v>
      </c>
      <c r="S57" s="63"/>
      <c r="T57" s="104">
        <v>369965</v>
      </c>
      <c r="U57" s="64"/>
      <c r="V57" s="62" t="s">
        <v>186</v>
      </c>
      <c r="W57" s="63"/>
      <c r="X57" s="104">
        <v>2144666</v>
      </c>
      <c r="Y57" s="65"/>
      <c r="Z57" s="62" t="s">
        <v>211</v>
      </c>
      <c r="AA57" s="63"/>
      <c r="AB57" s="104">
        <v>6775655</v>
      </c>
    </row>
    <row r="58" spans="2:28" s="25" customFormat="1" ht="15" customHeight="1">
      <c r="B58" s="16">
        <v>50</v>
      </c>
      <c r="C58" s="84"/>
      <c r="D58" s="62" t="s">
        <v>138</v>
      </c>
      <c r="E58" s="63"/>
      <c r="F58" s="104">
        <v>107186934</v>
      </c>
      <c r="G58" s="64"/>
      <c r="H58" s="62" t="s">
        <v>168</v>
      </c>
      <c r="I58" s="63"/>
      <c r="J58" s="104">
        <v>127286486</v>
      </c>
      <c r="K58" s="65"/>
      <c r="L58" s="62" t="s">
        <v>120</v>
      </c>
      <c r="M58" s="63"/>
      <c r="N58" s="104">
        <v>282618834</v>
      </c>
      <c r="O58" s="81"/>
      <c r="P58" s="85">
        <v>125</v>
      </c>
      <c r="Q58" s="186"/>
      <c r="R58" s="183" t="s">
        <v>20</v>
      </c>
      <c r="S58" s="184"/>
      <c r="T58" s="185">
        <v>339390</v>
      </c>
      <c r="U58" s="64"/>
      <c r="V58" s="62" t="s">
        <v>161</v>
      </c>
      <c r="W58" s="63"/>
      <c r="X58" s="104">
        <v>2086417</v>
      </c>
      <c r="Y58" s="65"/>
      <c r="Z58" s="62" t="s">
        <v>189</v>
      </c>
      <c r="AA58" s="63"/>
      <c r="AB58" s="104">
        <v>6518597</v>
      </c>
    </row>
    <row r="59" spans="2:28" s="25" customFormat="1" ht="15" customHeight="1">
      <c r="B59" s="16">
        <v>51</v>
      </c>
      <c r="C59" s="182"/>
      <c r="D59" s="183" t="s">
        <v>27</v>
      </c>
      <c r="E59" s="184"/>
      <c r="F59" s="185">
        <v>107145760</v>
      </c>
      <c r="G59" s="64"/>
      <c r="H59" s="62" t="s">
        <v>141</v>
      </c>
      <c r="I59" s="63"/>
      <c r="J59" s="104">
        <v>123727702</v>
      </c>
      <c r="K59" s="65"/>
      <c r="L59" s="62" t="s">
        <v>125</v>
      </c>
      <c r="M59" s="63"/>
      <c r="N59" s="104">
        <v>275981491</v>
      </c>
      <c r="O59" s="81"/>
      <c r="P59" s="85">
        <v>126</v>
      </c>
      <c r="Q59" s="186"/>
      <c r="R59" s="183" t="s">
        <v>26</v>
      </c>
      <c r="S59" s="184"/>
      <c r="T59" s="185">
        <v>211409</v>
      </c>
      <c r="U59" s="64"/>
      <c r="V59" s="62" t="s">
        <v>180</v>
      </c>
      <c r="W59" s="63"/>
      <c r="X59" s="104">
        <v>1902876</v>
      </c>
      <c r="Y59" s="65"/>
      <c r="Z59" s="62" t="s">
        <v>186</v>
      </c>
      <c r="AA59" s="63"/>
      <c r="AB59" s="104">
        <v>6195477</v>
      </c>
    </row>
    <row r="60" spans="2:28" s="25" customFormat="1" ht="15" customHeight="1">
      <c r="B60" s="16">
        <v>52</v>
      </c>
      <c r="C60" s="84"/>
      <c r="D60" s="62" t="s">
        <v>144</v>
      </c>
      <c r="E60" s="63"/>
      <c r="F60" s="104">
        <v>104981903</v>
      </c>
      <c r="G60" s="189"/>
      <c r="H60" s="183" t="s">
        <v>27</v>
      </c>
      <c r="I60" s="184"/>
      <c r="J60" s="185">
        <v>122287842</v>
      </c>
      <c r="K60" s="190"/>
      <c r="L60" s="183" t="s">
        <v>27</v>
      </c>
      <c r="M60" s="184"/>
      <c r="N60" s="185">
        <v>229433602</v>
      </c>
      <c r="O60" s="81"/>
      <c r="P60" s="85">
        <v>127</v>
      </c>
      <c r="Q60" s="66"/>
      <c r="R60" s="62" t="s">
        <v>203</v>
      </c>
      <c r="S60" s="63"/>
      <c r="T60" s="104">
        <v>172073</v>
      </c>
      <c r="U60" s="64"/>
      <c r="V60" s="62" t="s">
        <v>192</v>
      </c>
      <c r="W60" s="63"/>
      <c r="X60" s="104">
        <v>1403042</v>
      </c>
      <c r="Y60" s="65"/>
      <c r="Z60" s="62" t="s">
        <v>192</v>
      </c>
      <c r="AA60" s="63"/>
      <c r="AB60" s="104">
        <v>5067921</v>
      </c>
    </row>
    <row r="61" spans="2:28" s="25" customFormat="1" ht="15" customHeight="1">
      <c r="B61" s="16">
        <v>53</v>
      </c>
      <c r="C61" s="84"/>
      <c r="D61" s="62" t="s">
        <v>146</v>
      </c>
      <c r="E61" s="63"/>
      <c r="F61" s="104">
        <v>101962411</v>
      </c>
      <c r="G61" s="64"/>
      <c r="H61" s="62" t="s">
        <v>170</v>
      </c>
      <c r="I61" s="63"/>
      <c r="J61" s="104">
        <v>92237064</v>
      </c>
      <c r="K61" s="65"/>
      <c r="L61" s="62" t="s">
        <v>126</v>
      </c>
      <c r="M61" s="63"/>
      <c r="N61" s="104">
        <v>224249032</v>
      </c>
      <c r="O61" s="81"/>
      <c r="P61" s="85">
        <v>128</v>
      </c>
      <c r="Q61" s="66"/>
      <c r="R61" s="62" t="s">
        <v>210</v>
      </c>
      <c r="S61" s="63"/>
      <c r="T61" s="104">
        <v>159600</v>
      </c>
      <c r="U61" s="64"/>
      <c r="V61" s="62" t="s">
        <v>203</v>
      </c>
      <c r="W61" s="63"/>
      <c r="X61" s="104">
        <v>1027572</v>
      </c>
      <c r="Y61" s="190"/>
      <c r="Z61" s="183" t="s">
        <v>24</v>
      </c>
      <c r="AA61" s="184"/>
      <c r="AB61" s="185">
        <v>4934452</v>
      </c>
    </row>
    <row r="62" spans="2:28" s="25" customFormat="1" ht="15" customHeight="1">
      <c r="B62" s="16">
        <v>54</v>
      </c>
      <c r="C62" s="84"/>
      <c r="D62" s="62" t="s">
        <v>139</v>
      </c>
      <c r="E62" s="63"/>
      <c r="F62" s="104">
        <v>99626077</v>
      </c>
      <c r="G62" s="64"/>
      <c r="H62" s="62" t="s">
        <v>172</v>
      </c>
      <c r="I62" s="63"/>
      <c r="J62" s="104">
        <v>91921548</v>
      </c>
      <c r="K62" s="65"/>
      <c r="L62" s="62" t="s">
        <v>141</v>
      </c>
      <c r="M62" s="63"/>
      <c r="N62" s="104">
        <v>221863841</v>
      </c>
      <c r="O62" s="81"/>
      <c r="P62" s="85">
        <v>129</v>
      </c>
      <c r="Q62" s="186"/>
      <c r="R62" s="183" t="s">
        <v>19</v>
      </c>
      <c r="S62" s="184"/>
      <c r="T62" s="185">
        <v>144709</v>
      </c>
      <c r="U62" s="189"/>
      <c r="V62" s="183" t="s">
        <v>28</v>
      </c>
      <c r="W62" s="184"/>
      <c r="X62" s="185">
        <v>983181</v>
      </c>
      <c r="Y62" s="190"/>
      <c r="Z62" s="183" t="s">
        <v>19</v>
      </c>
      <c r="AA62" s="184"/>
      <c r="AB62" s="185">
        <v>4617857</v>
      </c>
    </row>
    <row r="63" spans="2:28" s="25" customFormat="1" ht="15" customHeight="1">
      <c r="B63" s="16">
        <v>55</v>
      </c>
      <c r="C63" s="84"/>
      <c r="D63" s="62" t="s">
        <v>140</v>
      </c>
      <c r="E63" s="63"/>
      <c r="F63" s="104">
        <v>98584856</v>
      </c>
      <c r="G63" s="64"/>
      <c r="H63" s="62" t="s">
        <v>157</v>
      </c>
      <c r="I63" s="63"/>
      <c r="J63" s="104">
        <v>89379532</v>
      </c>
      <c r="K63" s="190"/>
      <c r="L63" s="183" t="s">
        <v>9</v>
      </c>
      <c r="M63" s="184"/>
      <c r="N63" s="185">
        <v>220473897</v>
      </c>
      <c r="O63" s="81"/>
      <c r="P63" s="85">
        <v>130</v>
      </c>
      <c r="Q63" s="186"/>
      <c r="R63" s="183" t="s">
        <v>24</v>
      </c>
      <c r="S63" s="184"/>
      <c r="T63" s="185">
        <v>127453</v>
      </c>
      <c r="U63" s="64"/>
      <c r="V63" s="62" t="s">
        <v>212</v>
      </c>
      <c r="W63" s="63"/>
      <c r="X63" s="104">
        <v>912950</v>
      </c>
      <c r="Y63" s="65"/>
      <c r="Z63" s="62" t="s">
        <v>193</v>
      </c>
      <c r="AA63" s="63"/>
      <c r="AB63" s="104">
        <v>2487046</v>
      </c>
    </row>
    <row r="64" spans="2:28" s="25" customFormat="1" ht="15" customHeight="1">
      <c r="B64" s="16">
        <v>56</v>
      </c>
      <c r="C64" s="84"/>
      <c r="D64" s="62" t="s">
        <v>141</v>
      </c>
      <c r="E64" s="63"/>
      <c r="F64" s="104">
        <v>98136139</v>
      </c>
      <c r="G64" s="189"/>
      <c r="H64" s="183" t="s">
        <v>8</v>
      </c>
      <c r="I64" s="184"/>
      <c r="J64" s="185">
        <v>81363533</v>
      </c>
      <c r="K64" s="65"/>
      <c r="L64" s="62" t="s">
        <v>145</v>
      </c>
      <c r="M64" s="63"/>
      <c r="N64" s="104">
        <v>208150140</v>
      </c>
      <c r="O64" s="81"/>
      <c r="P64" s="85">
        <v>131</v>
      </c>
      <c r="Q64" s="66"/>
      <c r="R64" s="62" t="s">
        <v>197</v>
      </c>
      <c r="S64" s="63"/>
      <c r="T64" s="104">
        <v>105509</v>
      </c>
      <c r="U64" s="64"/>
      <c r="V64" s="62" t="s">
        <v>193</v>
      </c>
      <c r="W64" s="63"/>
      <c r="X64" s="104">
        <v>696458</v>
      </c>
      <c r="Y64" s="65"/>
      <c r="Z64" s="62" t="s">
        <v>195</v>
      </c>
      <c r="AA64" s="63"/>
      <c r="AB64" s="104">
        <v>1936807</v>
      </c>
    </row>
    <row r="65" spans="2:28" s="25" customFormat="1" ht="15" customHeight="1">
      <c r="B65" s="16">
        <v>57</v>
      </c>
      <c r="C65" s="84"/>
      <c r="D65" s="62" t="s">
        <v>143</v>
      </c>
      <c r="E65" s="63"/>
      <c r="F65" s="104">
        <v>93056935</v>
      </c>
      <c r="G65" s="64"/>
      <c r="H65" s="62" t="s">
        <v>174</v>
      </c>
      <c r="I65" s="63"/>
      <c r="J65" s="104">
        <v>77009875</v>
      </c>
      <c r="K65" s="65"/>
      <c r="L65" s="62" t="s">
        <v>131</v>
      </c>
      <c r="M65" s="63"/>
      <c r="N65" s="104">
        <v>184555009</v>
      </c>
      <c r="O65" s="81"/>
      <c r="P65" s="85">
        <v>132</v>
      </c>
      <c r="Q65" s="186"/>
      <c r="R65" s="183" t="s">
        <v>28</v>
      </c>
      <c r="S65" s="184"/>
      <c r="T65" s="185">
        <v>92639</v>
      </c>
      <c r="U65" s="64"/>
      <c r="V65" s="62" t="s">
        <v>199</v>
      </c>
      <c r="W65" s="63"/>
      <c r="X65" s="104">
        <v>572349</v>
      </c>
      <c r="Y65" s="65"/>
      <c r="Z65" s="62" t="s">
        <v>196</v>
      </c>
      <c r="AA65" s="63"/>
      <c r="AB65" s="104">
        <v>1855944</v>
      </c>
    </row>
    <row r="66" spans="2:28" s="25" customFormat="1" ht="15" customHeight="1">
      <c r="B66" s="16">
        <v>58</v>
      </c>
      <c r="C66" s="84"/>
      <c r="D66" s="62" t="s">
        <v>133</v>
      </c>
      <c r="E66" s="63"/>
      <c r="F66" s="104">
        <v>76400279</v>
      </c>
      <c r="G66" s="64"/>
      <c r="H66" s="62" t="s">
        <v>181</v>
      </c>
      <c r="I66" s="63"/>
      <c r="J66" s="104">
        <v>75819838</v>
      </c>
      <c r="K66" s="65"/>
      <c r="L66" s="62" t="s">
        <v>144</v>
      </c>
      <c r="M66" s="63"/>
      <c r="N66" s="104">
        <v>169592544</v>
      </c>
      <c r="O66" s="81"/>
      <c r="P66" s="85">
        <v>133</v>
      </c>
      <c r="Q66" s="66"/>
      <c r="R66" s="62" t="s">
        <v>208</v>
      </c>
      <c r="S66" s="63"/>
      <c r="T66" s="104">
        <v>89000</v>
      </c>
      <c r="U66" s="64"/>
      <c r="V66" s="62" t="s">
        <v>207</v>
      </c>
      <c r="W66" s="63"/>
      <c r="X66" s="104">
        <v>569682</v>
      </c>
      <c r="Y66" s="65"/>
      <c r="Z66" s="62" t="s">
        <v>203</v>
      </c>
      <c r="AA66" s="63"/>
      <c r="AB66" s="104">
        <v>1199645</v>
      </c>
    </row>
    <row r="67" spans="2:28" s="25" customFormat="1" ht="15" customHeight="1">
      <c r="B67" s="16">
        <v>59</v>
      </c>
      <c r="C67" s="84"/>
      <c r="D67" s="62" t="s">
        <v>153</v>
      </c>
      <c r="E67" s="63"/>
      <c r="F67" s="104">
        <v>71943839</v>
      </c>
      <c r="G67" s="64"/>
      <c r="H67" s="62" t="s">
        <v>166</v>
      </c>
      <c r="I67" s="63"/>
      <c r="J67" s="104">
        <v>74689329</v>
      </c>
      <c r="K67" s="65"/>
      <c r="L67" s="62" t="s">
        <v>142</v>
      </c>
      <c r="M67" s="63"/>
      <c r="N67" s="104">
        <v>166719759</v>
      </c>
      <c r="O67" s="81"/>
      <c r="P67" s="85">
        <v>134</v>
      </c>
      <c r="Q67" s="66"/>
      <c r="R67" s="62" t="s">
        <v>201</v>
      </c>
      <c r="S67" s="63"/>
      <c r="T67" s="104">
        <v>70130</v>
      </c>
      <c r="U67" s="64"/>
      <c r="V67" s="62" t="s">
        <v>200</v>
      </c>
      <c r="W67" s="63"/>
      <c r="X67" s="104">
        <v>492736</v>
      </c>
      <c r="Y67" s="65"/>
      <c r="Z67" s="62" t="s">
        <v>200</v>
      </c>
      <c r="AA67" s="63"/>
      <c r="AB67" s="104">
        <v>1085216</v>
      </c>
    </row>
    <row r="68" spans="2:28" s="25" customFormat="1" ht="15" customHeight="1">
      <c r="B68" s="16">
        <v>60</v>
      </c>
      <c r="C68" s="84"/>
      <c r="D68" s="62" t="s">
        <v>158</v>
      </c>
      <c r="E68" s="63"/>
      <c r="F68" s="104">
        <v>71227011</v>
      </c>
      <c r="G68" s="64"/>
      <c r="H68" s="62" t="s">
        <v>164</v>
      </c>
      <c r="I68" s="63"/>
      <c r="J68" s="104">
        <v>74062830</v>
      </c>
      <c r="K68" s="65"/>
      <c r="L68" s="62" t="s">
        <v>140</v>
      </c>
      <c r="M68" s="63"/>
      <c r="N68" s="104">
        <v>154003766</v>
      </c>
      <c r="O68" s="81"/>
      <c r="P68" s="85">
        <v>135</v>
      </c>
      <c r="Q68" s="186"/>
      <c r="R68" s="183" t="s">
        <v>205</v>
      </c>
      <c r="S68" s="184"/>
      <c r="T68" s="185">
        <v>38719</v>
      </c>
      <c r="U68" s="64"/>
      <c r="V68" s="62" t="s">
        <v>195</v>
      </c>
      <c r="W68" s="63"/>
      <c r="X68" s="104">
        <v>360874</v>
      </c>
      <c r="Y68" s="190"/>
      <c r="Z68" s="183" t="s">
        <v>28</v>
      </c>
      <c r="AA68" s="184"/>
      <c r="AB68" s="185">
        <v>1075820</v>
      </c>
    </row>
    <row r="69" spans="2:28" s="25" customFormat="1" ht="15" customHeight="1">
      <c r="B69" s="16">
        <v>61</v>
      </c>
      <c r="C69" s="84"/>
      <c r="D69" s="62" t="s">
        <v>148</v>
      </c>
      <c r="E69" s="63"/>
      <c r="F69" s="104">
        <v>70632376</v>
      </c>
      <c r="G69" s="189"/>
      <c r="H69" s="183" t="s">
        <v>10</v>
      </c>
      <c r="I69" s="184"/>
      <c r="J69" s="185">
        <v>72980730</v>
      </c>
      <c r="K69" s="65"/>
      <c r="L69" s="62" t="s">
        <v>137</v>
      </c>
      <c r="M69" s="63"/>
      <c r="N69" s="104">
        <v>153423409</v>
      </c>
      <c r="O69" s="81"/>
      <c r="P69" s="85">
        <v>136</v>
      </c>
      <c r="Q69" s="66"/>
      <c r="R69" s="62" t="s">
        <v>207</v>
      </c>
      <c r="S69" s="63"/>
      <c r="T69" s="104">
        <v>37000</v>
      </c>
      <c r="U69" s="189"/>
      <c r="V69" s="183" t="s">
        <v>20</v>
      </c>
      <c r="W69" s="184"/>
      <c r="X69" s="185">
        <v>355763</v>
      </c>
      <c r="Y69" s="65"/>
      <c r="Z69" s="62" t="s">
        <v>199</v>
      </c>
      <c r="AA69" s="63"/>
      <c r="AB69" s="104">
        <v>1004366</v>
      </c>
    </row>
    <row r="70" spans="2:28" s="25" customFormat="1" ht="15" customHeight="1">
      <c r="B70" s="16">
        <v>62</v>
      </c>
      <c r="C70" s="84"/>
      <c r="D70" s="62" t="s">
        <v>150</v>
      </c>
      <c r="E70" s="63"/>
      <c r="F70" s="104">
        <v>69607329</v>
      </c>
      <c r="G70" s="64"/>
      <c r="H70" s="62" t="s">
        <v>171</v>
      </c>
      <c r="I70" s="63"/>
      <c r="J70" s="104">
        <v>66427869</v>
      </c>
      <c r="K70" s="65"/>
      <c r="L70" s="62" t="s">
        <v>134</v>
      </c>
      <c r="M70" s="63"/>
      <c r="N70" s="104">
        <v>146293834</v>
      </c>
      <c r="O70" s="81"/>
      <c r="P70" s="85">
        <v>137</v>
      </c>
      <c r="Q70" s="66"/>
      <c r="R70" s="62" t="s">
        <v>215</v>
      </c>
      <c r="S70" s="63"/>
      <c r="T70" s="104">
        <v>30756</v>
      </c>
      <c r="U70" s="64"/>
      <c r="V70" s="62" t="s">
        <v>201</v>
      </c>
      <c r="W70" s="63"/>
      <c r="X70" s="104">
        <v>343533</v>
      </c>
      <c r="Y70" s="65"/>
      <c r="Z70" s="62" t="s">
        <v>212</v>
      </c>
      <c r="AA70" s="63"/>
      <c r="AB70" s="104">
        <v>913565</v>
      </c>
    </row>
    <row r="71" spans="2:28" s="25" customFormat="1" ht="15" customHeight="1">
      <c r="B71" s="16">
        <v>63</v>
      </c>
      <c r="C71" s="84"/>
      <c r="D71" s="62" t="s">
        <v>149</v>
      </c>
      <c r="E71" s="63"/>
      <c r="F71" s="104">
        <v>66657572</v>
      </c>
      <c r="G71" s="64"/>
      <c r="H71" s="62" t="s">
        <v>131</v>
      </c>
      <c r="I71" s="63"/>
      <c r="J71" s="104">
        <v>65338898</v>
      </c>
      <c r="K71" s="65"/>
      <c r="L71" s="62" t="s">
        <v>168</v>
      </c>
      <c r="M71" s="63"/>
      <c r="N71" s="104">
        <v>141772765</v>
      </c>
      <c r="O71" s="81"/>
      <c r="P71" s="85">
        <v>138</v>
      </c>
      <c r="Q71" s="66"/>
      <c r="R71" s="62" t="s">
        <v>204</v>
      </c>
      <c r="S71" s="63"/>
      <c r="T71" s="105">
        <v>10000</v>
      </c>
      <c r="U71" s="64"/>
      <c r="V71" s="62" t="s">
        <v>202</v>
      </c>
      <c r="W71" s="63"/>
      <c r="X71" s="104">
        <v>251870</v>
      </c>
      <c r="Y71" s="190"/>
      <c r="Z71" s="183" t="s">
        <v>20</v>
      </c>
      <c r="AA71" s="184"/>
      <c r="AB71" s="185">
        <v>695153</v>
      </c>
    </row>
    <row r="72" spans="2:28" s="25" customFormat="1" ht="15" customHeight="1">
      <c r="B72" s="16">
        <v>64</v>
      </c>
      <c r="C72" s="84"/>
      <c r="D72" s="62" t="s">
        <v>155</v>
      </c>
      <c r="E72" s="63"/>
      <c r="F72" s="104">
        <v>60601777</v>
      </c>
      <c r="G72" s="64"/>
      <c r="H72" s="62" t="s">
        <v>208</v>
      </c>
      <c r="I72" s="63"/>
      <c r="J72" s="104">
        <v>65301406</v>
      </c>
      <c r="K72" s="65"/>
      <c r="L72" s="62" t="s">
        <v>157</v>
      </c>
      <c r="M72" s="63"/>
      <c r="N72" s="104">
        <v>140124403</v>
      </c>
      <c r="O72" s="81"/>
      <c r="P72" s="85">
        <v>139</v>
      </c>
      <c r="Q72" s="66"/>
      <c r="R72" s="62" t="s">
        <v>214</v>
      </c>
      <c r="S72" s="63"/>
      <c r="T72" s="105">
        <v>2310</v>
      </c>
      <c r="U72" s="64"/>
      <c r="V72" s="62" t="s">
        <v>153</v>
      </c>
      <c r="W72" s="63"/>
      <c r="X72" s="104">
        <v>191391</v>
      </c>
      <c r="Y72" s="65"/>
      <c r="Z72" s="62" t="s">
        <v>202</v>
      </c>
      <c r="AA72" s="63"/>
      <c r="AB72" s="104">
        <v>621835</v>
      </c>
    </row>
    <row r="73" spans="2:28" s="25" customFormat="1" ht="15" customHeight="1">
      <c r="B73" s="16">
        <v>65</v>
      </c>
      <c r="C73" s="84"/>
      <c r="D73" s="62" t="s">
        <v>156</v>
      </c>
      <c r="E73" s="63"/>
      <c r="F73" s="104">
        <v>60535507</v>
      </c>
      <c r="G73" s="64"/>
      <c r="H73" s="62" t="s">
        <v>144</v>
      </c>
      <c r="I73" s="63"/>
      <c r="J73" s="104">
        <v>64610641</v>
      </c>
      <c r="K73" s="65"/>
      <c r="L73" s="62" t="s">
        <v>143</v>
      </c>
      <c r="M73" s="63"/>
      <c r="N73" s="104">
        <v>125155207</v>
      </c>
      <c r="O73" s="81"/>
      <c r="P73" s="85">
        <v>140</v>
      </c>
      <c r="Q73" s="186"/>
      <c r="R73" s="183" t="s">
        <v>29</v>
      </c>
      <c r="S73" s="184"/>
      <c r="T73" s="188">
        <v>2167</v>
      </c>
      <c r="U73" s="189"/>
      <c r="V73" s="183" t="s">
        <v>57</v>
      </c>
      <c r="W73" s="184"/>
      <c r="X73" s="185">
        <v>174735</v>
      </c>
      <c r="Y73" s="65"/>
      <c r="Z73" s="62" t="s">
        <v>207</v>
      </c>
      <c r="AA73" s="63"/>
      <c r="AB73" s="104">
        <v>606682</v>
      </c>
    </row>
    <row r="74" spans="2:28" s="25" customFormat="1" ht="15" customHeight="1">
      <c r="B74" s="16">
        <v>66</v>
      </c>
      <c r="C74" s="84"/>
      <c r="D74" s="62" t="s">
        <v>145</v>
      </c>
      <c r="E74" s="63"/>
      <c r="F74" s="104">
        <v>58903742</v>
      </c>
      <c r="G74" s="64"/>
      <c r="H74" s="62" t="s">
        <v>125</v>
      </c>
      <c r="I74" s="63"/>
      <c r="J74" s="104">
        <v>59784330</v>
      </c>
      <c r="K74" s="65"/>
      <c r="L74" s="62" t="s">
        <v>150</v>
      </c>
      <c r="M74" s="63"/>
      <c r="N74" s="104">
        <v>121664426</v>
      </c>
      <c r="O74" s="81"/>
      <c r="P74" s="85">
        <v>141</v>
      </c>
      <c r="Q74" s="66"/>
      <c r="R74" s="62" t="s">
        <v>212</v>
      </c>
      <c r="S74" s="63"/>
      <c r="T74" s="105">
        <v>615</v>
      </c>
      <c r="U74" s="64"/>
      <c r="V74" s="62" t="s">
        <v>175</v>
      </c>
      <c r="W74" s="63"/>
      <c r="X74" s="104">
        <v>36149</v>
      </c>
      <c r="Y74" s="65"/>
      <c r="Z74" s="62" t="s">
        <v>201</v>
      </c>
      <c r="AA74" s="63"/>
      <c r="AB74" s="104">
        <v>413663</v>
      </c>
    </row>
    <row r="75" spans="2:28" s="25" customFormat="1" ht="15" customHeight="1">
      <c r="B75" s="16">
        <v>67</v>
      </c>
      <c r="C75" s="84"/>
      <c r="D75" s="62" t="s">
        <v>147</v>
      </c>
      <c r="E75" s="63"/>
      <c r="F75" s="104">
        <v>54901366</v>
      </c>
      <c r="G75" s="64"/>
      <c r="H75" s="62" t="s">
        <v>156</v>
      </c>
      <c r="I75" s="63"/>
      <c r="J75" s="104">
        <v>57119703</v>
      </c>
      <c r="K75" s="65"/>
      <c r="L75" s="62" t="s">
        <v>156</v>
      </c>
      <c r="M75" s="63"/>
      <c r="N75" s="104">
        <v>117655210</v>
      </c>
      <c r="O75" s="81"/>
      <c r="P75" s="85">
        <v>142</v>
      </c>
      <c r="Q75" s="66"/>
      <c r="R75" s="62" t="s">
        <v>209</v>
      </c>
      <c r="S75" s="63"/>
      <c r="T75" s="105" t="s">
        <v>91</v>
      </c>
      <c r="U75" s="64"/>
      <c r="V75" s="62" t="s">
        <v>215</v>
      </c>
      <c r="W75" s="63"/>
      <c r="X75" s="104">
        <v>4452</v>
      </c>
      <c r="Y75" s="190"/>
      <c r="Z75" s="183" t="s">
        <v>57</v>
      </c>
      <c r="AA75" s="184"/>
      <c r="AB75" s="185">
        <v>174735</v>
      </c>
    </row>
    <row r="76" spans="2:28" s="25" customFormat="1" ht="15" customHeight="1">
      <c r="B76" s="16">
        <v>68</v>
      </c>
      <c r="C76" s="84"/>
      <c r="D76" s="62" t="s">
        <v>157</v>
      </c>
      <c r="E76" s="63"/>
      <c r="F76" s="104">
        <v>50744871</v>
      </c>
      <c r="G76" s="64"/>
      <c r="H76" s="62" t="s">
        <v>140</v>
      </c>
      <c r="I76" s="63"/>
      <c r="J76" s="104">
        <v>55418910</v>
      </c>
      <c r="K76" s="65"/>
      <c r="L76" s="62" t="s">
        <v>164</v>
      </c>
      <c r="M76" s="63"/>
      <c r="N76" s="104">
        <v>117100020</v>
      </c>
      <c r="O76" s="81"/>
      <c r="P76" s="85">
        <v>143</v>
      </c>
      <c r="Q76" s="66"/>
      <c r="R76" s="62" t="s">
        <v>211</v>
      </c>
      <c r="S76" s="63"/>
      <c r="T76" s="105" t="s">
        <v>91</v>
      </c>
      <c r="U76" s="189"/>
      <c r="V76" s="183" t="s">
        <v>29</v>
      </c>
      <c r="W76" s="184"/>
      <c r="X76" s="185">
        <v>3520</v>
      </c>
      <c r="Y76" s="65"/>
      <c r="Z76" s="62" t="s">
        <v>215</v>
      </c>
      <c r="AA76" s="63"/>
      <c r="AB76" s="104">
        <v>35208</v>
      </c>
    </row>
    <row r="77" spans="2:28" s="25" customFormat="1" ht="15" customHeight="1">
      <c r="B77" s="16">
        <v>69</v>
      </c>
      <c r="C77" s="84"/>
      <c r="D77" s="62" t="s">
        <v>160</v>
      </c>
      <c r="E77" s="63"/>
      <c r="F77" s="104">
        <v>50562276</v>
      </c>
      <c r="G77" s="64"/>
      <c r="H77" s="62" t="s">
        <v>150</v>
      </c>
      <c r="I77" s="63"/>
      <c r="J77" s="104">
        <v>52057097</v>
      </c>
      <c r="K77" s="65"/>
      <c r="L77" s="62" t="s">
        <v>133</v>
      </c>
      <c r="M77" s="63"/>
      <c r="N77" s="104">
        <v>112181922</v>
      </c>
      <c r="O77" s="81"/>
      <c r="P77" s="85">
        <v>144</v>
      </c>
      <c r="Q77" s="66"/>
      <c r="R77" s="62" t="s">
        <v>213</v>
      </c>
      <c r="S77" s="63"/>
      <c r="T77" s="105" t="s">
        <v>91</v>
      </c>
      <c r="U77" s="64"/>
      <c r="V77" s="62" t="s">
        <v>214</v>
      </c>
      <c r="W77" s="63"/>
      <c r="X77" s="104">
        <v>2739</v>
      </c>
      <c r="Y77" s="190"/>
      <c r="Z77" s="183" t="s">
        <v>29</v>
      </c>
      <c r="AA77" s="184"/>
      <c r="AB77" s="185">
        <v>5687</v>
      </c>
    </row>
    <row r="78" spans="2:28" s="25" customFormat="1" ht="15" customHeight="1">
      <c r="B78" s="16">
        <v>70</v>
      </c>
      <c r="C78" s="84"/>
      <c r="D78" s="62" t="s">
        <v>152</v>
      </c>
      <c r="E78" s="63"/>
      <c r="F78" s="104">
        <v>49695540</v>
      </c>
      <c r="G78" s="64"/>
      <c r="H78" s="62" t="s">
        <v>155</v>
      </c>
      <c r="I78" s="63"/>
      <c r="J78" s="104">
        <v>47704317</v>
      </c>
      <c r="K78" s="65"/>
      <c r="L78" s="62" t="s">
        <v>166</v>
      </c>
      <c r="M78" s="63"/>
      <c r="N78" s="104">
        <v>109334606</v>
      </c>
      <c r="O78" s="81"/>
      <c r="P78" s="85">
        <v>145</v>
      </c>
      <c r="Q78" s="66"/>
      <c r="R78" s="62" t="s">
        <v>206</v>
      </c>
      <c r="S78" s="63"/>
      <c r="T78" s="105" t="s">
        <v>91</v>
      </c>
      <c r="U78" s="189"/>
      <c r="V78" s="183" t="s">
        <v>25</v>
      </c>
      <c r="W78" s="184"/>
      <c r="X78" s="188">
        <v>2332</v>
      </c>
      <c r="Y78" s="65"/>
      <c r="Z78" s="62" t="s">
        <v>214</v>
      </c>
      <c r="AA78" s="63"/>
      <c r="AB78" s="104">
        <v>5049</v>
      </c>
    </row>
    <row r="79" spans="2:28" s="25" customFormat="1" ht="15" customHeight="1">
      <c r="B79" s="16">
        <v>71</v>
      </c>
      <c r="C79" s="84"/>
      <c r="D79" s="62" t="s">
        <v>154</v>
      </c>
      <c r="E79" s="63"/>
      <c r="F79" s="104">
        <v>49035298</v>
      </c>
      <c r="G79" s="64"/>
      <c r="H79" s="62" t="s">
        <v>142</v>
      </c>
      <c r="I79" s="63"/>
      <c r="J79" s="104">
        <v>46877766</v>
      </c>
      <c r="K79" s="65"/>
      <c r="L79" s="62" t="s">
        <v>155</v>
      </c>
      <c r="M79" s="63"/>
      <c r="N79" s="104">
        <v>108306094</v>
      </c>
      <c r="O79" s="81"/>
      <c r="P79" s="85">
        <v>146</v>
      </c>
      <c r="Q79" s="186"/>
      <c r="R79" s="183" t="s">
        <v>57</v>
      </c>
      <c r="S79" s="184"/>
      <c r="T79" s="188" t="s">
        <v>91</v>
      </c>
      <c r="U79" s="64"/>
      <c r="V79" s="62" t="s">
        <v>209</v>
      </c>
      <c r="W79" s="63"/>
      <c r="X79" s="105" t="s">
        <v>91</v>
      </c>
      <c r="Y79" s="190"/>
      <c r="Z79" s="183" t="s">
        <v>25</v>
      </c>
      <c r="AA79" s="184"/>
      <c r="AB79" s="188">
        <v>2332</v>
      </c>
    </row>
    <row r="80" spans="2:28" s="25" customFormat="1" ht="15" customHeight="1">
      <c r="B80" s="16">
        <v>72</v>
      </c>
      <c r="C80" s="84"/>
      <c r="D80" s="62" t="s">
        <v>163</v>
      </c>
      <c r="E80" s="63"/>
      <c r="F80" s="104">
        <v>44951314</v>
      </c>
      <c r="G80" s="64"/>
      <c r="H80" s="62" t="s">
        <v>179</v>
      </c>
      <c r="I80" s="63"/>
      <c r="J80" s="104">
        <v>42951472</v>
      </c>
      <c r="K80" s="65"/>
      <c r="L80" s="62" t="s">
        <v>174</v>
      </c>
      <c r="M80" s="63"/>
      <c r="N80" s="104">
        <v>107676686</v>
      </c>
      <c r="O80" s="81"/>
      <c r="P80" s="85">
        <v>147</v>
      </c>
      <c r="Q80" s="186"/>
      <c r="R80" s="183" t="s">
        <v>25</v>
      </c>
      <c r="S80" s="184"/>
      <c r="T80" s="188" t="s">
        <v>91</v>
      </c>
      <c r="U80" s="64"/>
      <c r="V80" s="62" t="s">
        <v>196</v>
      </c>
      <c r="W80" s="63"/>
      <c r="X80" s="105" t="s">
        <v>91</v>
      </c>
      <c r="Y80" s="65"/>
      <c r="Z80" s="62" t="s">
        <v>209</v>
      </c>
      <c r="AA80" s="63"/>
      <c r="AB80" s="105" t="s">
        <v>91</v>
      </c>
    </row>
    <row r="81" spans="2:28" s="25" customFormat="1" ht="15" customHeight="1">
      <c r="B81" s="16">
        <v>73</v>
      </c>
      <c r="C81" s="84"/>
      <c r="D81" s="62" t="s">
        <v>162</v>
      </c>
      <c r="E81" s="63"/>
      <c r="F81" s="104">
        <v>43607684</v>
      </c>
      <c r="G81" s="64"/>
      <c r="H81" s="62" t="s">
        <v>152</v>
      </c>
      <c r="I81" s="63"/>
      <c r="J81" s="104">
        <v>41966492</v>
      </c>
      <c r="K81" s="65"/>
      <c r="L81" s="62" t="s">
        <v>170</v>
      </c>
      <c r="M81" s="63"/>
      <c r="N81" s="104">
        <v>106100531</v>
      </c>
      <c r="O81" s="81"/>
      <c r="P81" s="85"/>
      <c r="Q81" s="66"/>
      <c r="R81" s="62"/>
      <c r="S81" s="63"/>
      <c r="T81" s="105"/>
      <c r="U81" s="64"/>
      <c r="V81" s="62"/>
      <c r="W81" s="63"/>
      <c r="X81" s="105"/>
      <c r="Y81" s="65"/>
      <c r="Z81" s="62"/>
      <c r="AA81" s="63"/>
      <c r="AB81" s="105"/>
    </row>
    <row r="82" spans="2:28" s="25" customFormat="1" ht="15" customHeight="1" thickBot="1">
      <c r="B82" s="16">
        <v>74</v>
      </c>
      <c r="C82" s="84"/>
      <c r="D82" s="62" t="s">
        <v>164</v>
      </c>
      <c r="E82" s="63"/>
      <c r="F82" s="104">
        <v>43037190</v>
      </c>
      <c r="G82" s="64"/>
      <c r="H82" s="62" t="s">
        <v>177</v>
      </c>
      <c r="I82" s="63"/>
      <c r="J82" s="104">
        <v>40356766</v>
      </c>
      <c r="K82" s="65"/>
      <c r="L82" s="62" t="s">
        <v>172</v>
      </c>
      <c r="M82" s="63"/>
      <c r="N82" s="104">
        <v>102854191</v>
      </c>
      <c r="O82" s="81"/>
      <c r="P82" s="94"/>
      <c r="Q82" s="161"/>
      <c r="R82" s="162"/>
      <c r="S82" s="163"/>
      <c r="T82" s="164"/>
      <c r="U82" s="165"/>
      <c r="V82" s="162"/>
      <c r="W82" s="163"/>
      <c r="X82" s="164"/>
      <c r="Y82" s="166"/>
      <c r="Z82" s="162"/>
      <c r="AA82" s="163"/>
      <c r="AB82" s="164"/>
    </row>
    <row r="83" spans="2:28" ht="15" customHeight="1" thickTop="1">
      <c r="B83" s="72">
        <v>75</v>
      </c>
      <c r="C83" s="174"/>
      <c r="D83" s="112" t="s">
        <v>151</v>
      </c>
      <c r="E83" s="113"/>
      <c r="F83" s="114">
        <v>39737005</v>
      </c>
      <c r="G83" s="175"/>
      <c r="H83" s="112" t="s">
        <v>162</v>
      </c>
      <c r="I83" s="113"/>
      <c r="J83" s="114">
        <v>39972207</v>
      </c>
      <c r="K83" s="115"/>
      <c r="L83" s="112" t="s">
        <v>158</v>
      </c>
      <c r="M83" s="113"/>
      <c r="N83" s="114">
        <v>93714208</v>
      </c>
      <c r="O83" s="116"/>
      <c r="P83" s="73"/>
      <c r="Q83" s="117"/>
      <c r="R83" s="118" t="s">
        <v>7</v>
      </c>
      <c r="S83" s="119"/>
      <c r="T83" s="120">
        <v>63747572215</v>
      </c>
      <c r="U83" s="117"/>
      <c r="V83" s="118" t="s">
        <v>7</v>
      </c>
      <c r="W83" s="119"/>
      <c r="X83" s="120">
        <v>70688631840</v>
      </c>
      <c r="Y83" s="117"/>
      <c r="Z83" s="118" t="s">
        <v>7</v>
      </c>
      <c r="AA83" s="119"/>
      <c r="AB83" s="191">
        <v>134436204055</v>
      </c>
    </row>
    <row r="84" spans="2:28" ht="15" customHeight="1">
      <c r="B84" s="33"/>
      <c r="C84" s="12"/>
      <c r="D84" s="167"/>
      <c r="E84" s="35"/>
      <c r="F84" s="36"/>
      <c r="G84" s="37"/>
      <c r="H84" s="38"/>
      <c r="I84" s="35"/>
      <c r="J84" s="36"/>
      <c r="K84" s="37"/>
      <c r="L84" s="38"/>
      <c r="M84" s="35"/>
      <c r="N84" s="39"/>
      <c r="O84" s="9"/>
      <c r="P84" s="33"/>
      <c r="Q84" s="12"/>
      <c r="R84" s="40"/>
      <c r="S84" s="41"/>
      <c r="T84" s="36"/>
      <c r="U84" s="34"/>
      <c r="V84" s="40"/>
      <c r="W84" s="41"/>
      <c r="X84" s="36"/>
      <c r="Y84" s="34"/>
      <c r="Z84" s="40"/>
      <c r="AA84" s="41"/>
      <c r="AB84" s="42"/>
    </row>
    <row r="85" spans="2:28" ht="15" customHeight="1">
      <c r="B85" s="26" t="s">
        <v>56</v>
      </c>
      <c r="C85" s="26"/>
      <c r="D85" s="26" t="s">
        <v>65</v>
      </c>
      <c r="E85" s="2"/>
      <c r="H85" s="2"/>
      <c r="I85" s="2"/>
      <c r="J85" s="2"/>
      <c r="K85" s="2"/>
      <c r="L85" s="2"/>
      <c r="M85" s="2"/>
      <c r="N85" s="2"/>
      <c r="O85" s="3"/>
      <c r="P85" s="26"/>
      <c r="Q85" s="26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2:17" ht="15" customHeight="1">
      <c r="B86" s="26"/>
      <c r="C86" s="25"/>
      <c r="D86" s="26"/>
      <c r="Q86" s="25"/>
    </row>
    <row r="87" spans="3:17" ht="15" customHeight="1">
      <c r="C87" s="25"/>
      <c r="D87" s="25"/>
      <c r="Q87" s="25"/>
    </row>
    <row r="88" spans="2:28" s="2" customFormat="1" ht="13.5">
      <c r="B88" s="25"/>
      <c r="C88" s="25"/>
      <c r="D88" s="25"/>
      <c r="E88"/>
      <c r="H88"/>
      <c r="I88"/>
      <c r="J88"/>
      <c r="K88"/>
      <c r="L88"/>
      <c r="M88"/>
      <c r="N88"/>
      <c r="O88" s="1"/>
      <c r="P88" s="25"/>
      <c r="Q88" s="25"/>
      <c r="R88"/>
      <c r="S88"/>
      <c r="T88"/>
      <c r="U88"/>
      <c r="V88"/>
      <c r="W88"/>
      <c r="X88"/>
      <c r="Y88"/>
      <c r="Z88"/>
      <c r="AA88"/>
      <c r="AB88"/>
    </row>
    <row r="89" spans="3:17" ht="13.5">
      <c r="C89" s="25"/>
      <c r="D89" s="25"/>
      <c r="Q89" s="25"/>
    </row>
    <row r="90" spans="3:17" ht="13.5">
      <c r="C90" s="25"/>
      <c r="D90" s="25"/>
      <c r="Q90" s="25"/>
    </row>
    <row r="91" spans="3:17" ht="13.5">
      <c r="C91" s="25"/>
      <c r="D91" s="25"/>
      <c r="Q91" s="25"/>
    </row>
    <row r="92" spans="3:17" ht="13.5">
      <c r="C92" s="25"/>
      <c r="D92" s="25"/>
      <c r="Q92" s="25"/>
    </row>
    <row r="93" spans="3:4" ht="13.5">
      <c r="C93" s="25"/>
      <c r="D93" s="25"/>
    </row>
    <row r="94" spans="3:22" ht="13.5">
      <c r="C94" s="25"/>
      <c r="D94" s="25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3:22" ht="13.5">
      <c r="C95" s="25"/>
      <c r="D95" s="25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3:22" ht="13.5">
      <c r="C96" s="25"/>
      <c r="D96" s="25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3:22" ht="13.5">
      <c r="C97" s="25"/>
      <c r="D97" s="25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3:22" ht="13.5">
      <c r="C98" s="25"/>
      <c r="D98" s="25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3:22" ht="13.5">
      <c r="C99" s="25"/>
      <c r="D99" s="25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3:4" ht="13.5">
      <c r="C100" s="25"/>
      <c r="D100" s="25"/>
    </row>
    <row r="101" spans="3:4" ht="13.5">
      <c r="C101" s="25"/>
      <c r="D101" s="25"/>
    </row>
    <row r="102" spans="3:4" ht="13.5">
      <c r="C102" s="25"/>
      <c r="D102" s="25"/>
    </row>
    <row r="103" spans="3:4" ht="13.5">
      <c r="C103" s="25"/>
      <c r="D103" s="25"/>
    </row>
    <row r="104" spans="3:4" ht="13.5">
      <c r="C104" s="25"/>
      <c r="D104" s="25"/>
    </row>
    <row r="105" spans="3:4" ht="13.5">
      <c r="C105" s="25"/>
      <c r="D105" s="25"/>
    </row>
    <row r="106" spans="3:4" ht="13.5">
      <c r="C106" s="25"/>
      <c r="D106" s="25"/>
    </row>
    <row r="107" spans="3:4" ht="13.5">
      <c r="C107" s="25"/>
      <c r="D107" s="25"/>
    </row>
    <row r="158" spans="20:28" ht="13.5"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6:28" ht="13.5">
      <c r="F159" s="55"/>
      <c r="G159" s="55"/>
      <c r="H159" s="10"/>
      <c r="I159" s="10"/>
      <c r="J159" s="10"/>
      <c r="K159" s="10"/>
      <c r="L159" s="10"/>
      <c r="M159" s="10"/>
      <c r="N159" s="10"/>
      <c r="O159" s="11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6:28" ht="13.5">
      <c r="F160" s="55"/>
      <c r="G160" s="55"/>
      <c r="H160" s="10"/>
      <c r="I160" s="10"/>
      <c r="J160" s="10"/>
      <c r="K160" s="10"/>
      <c r="L160" s="10"/>
      <c r="M160" s="10"/>
      <c r="N160" s="10"/>
      <c r="O160" s="11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6:15" ht="13.5">
      <c r="F161" s="55"/>
      <c r="G161" s="55"/>
      <c r="H161" s="10"/>
      <c r="I161" s="10"/>
      <c r="J161" s="10"/>
      <c r="K161" s="10"/>
      <c r="L161" s="10"/>
      <c r="M161" s="10"/>
      <c r="N161" s="10"/>
      <c r="O161" s="11"/>
    </row>
  </sheetData>
  <sheetProtection sheet="1"/>
  <mergeCells count="1">
    <mergeCell ref="X5:AB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1">
      <selection activeCell="A1" sqref="A1:S1"/>
    </sheetView>
  </sheetViews>
  <sheetFormatPr defaultColWidth="8" defaultRowHeight="14.25"/>
  <cols>
    <col min="1" max="1" width="8" style="17" bestFit="1" customWidth="1"/>
    <col min="2" max="2" width="4.69921875" style="18" bestFit="1" customWidth="1"/>
    <col min="3" max="3" width="8" style="30" bestFit="1" customWidth="1"/>
    <col min="4" max="4" width="1.4921875" style="17" customWidth="1"/>
    <col min="5" max="5" width="8" style="17" bestFit="1" customWidth="1"/>
    <col min="6" max="6" width="4.69921875" style="18" bestFit="1" customWidth="1"/>
    <col min="7" max="7" width="8" style="30" bestFit="1" customWidth="1"/>
    <col min="8" max="8" width="1.4921875" style="17" customWidth="1"/>
    <col min="9" max="9" width="8" style="17" bestFit="1" customWidth="1"/>
    <col min="10" max="10" width="4.69921875" style="18" bestFit="1" customWidth="1"/>
    <col min="11" max="11" width="8" style="30" bestFit="1" customWidth="1"/>
    <col min="12" max="12" width="1.4921875" style="17" customWidth="1"/>
    <col min="13" max="13" width="8" style="17" customWidth="1"/>
    <col min="14" max="14" width="4.69921875" style="17" customWidth="1"/>
    <col min="15" max="15" width="8" style="17" customWidth="1"/>
    <col min="16" max="16" width="1.4921875" style="17" customWidth="1"/>
    <col min="17" max="17" width="8" style="17" customWidth="1"/>
    <col min="18" max="18" width="4.69921875" style="17" customWidth="1"/>
    <col min="19" max="16384" width="8" style="17" customWidth="1"/>
  </cols>
  <sheetData>
    <row r="1" spans="1:19" ht="17.25">
      <c r="A1" s="213" t="s">
        <v>218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</row>
    <row r="2" spans="8:19" ht="12">
      <c r="H2" s="209"/>
      <c r="I2" s="209"/>
      <c r="J2" s="209"/>
      <c r="K2" s="209"/>
      <c r="P2" s="209" t="s">
        <v>51</v>
      </c>
      <c r="Q2" s="209"/>
      <c r="R2" s="209"/>
      <c r="S2" s="209"/>
    </row>
    <row r="3" spans="1:19" ht="12">
      <c r="A3" s="121" t="s">
        <v>39</v>
      </c>
      <c r="F3" s="17"/>
      <c r="G3" s="31"/>
      <c r="I3" s="205"/>
      <c r="J3" s="205"/>
      <c r="K3" s="205"/>
      <c r="Q3" s="205" t="s">
        <v>50</v>
      </c>
      <c r="R3" s="205"/>
      <c r="S3" s="205"/>
    </row>
    <row r="4" spans="1:19" s="32" customFormat="1" ht="12">
      <c r="A4" s="202" t="s">
        <v>61</v>
      </c>
      <c r="B4" s="203"/>
      <c r="C4" s="204"/>
      <c r="E4" s="202" t="s">
        <v>64</v>
      </c>
      <c r="F4" s="203"/>
      <c r="G4" s="204"/>
      <c r="I4" s="202" t="s">
        <v>66</v>
      </c>
      <c r="J4" s="203"/>
      <c r="K4" s="204"/>
      <c r="M4" s="202" t="s">
        <v>216</v>
      </c>
      <c r="N4" s="203"/>
      <c r="O4" s="204"/>
      <c r="Q4" s="202" t="s">
        <v>219</v>
      </c>
      <c r="R4" s="203"/>
      <c r="S4" s="204"/>
    </row>
    <row r="5" spans="1:19" s="32" customFormat="1" ht="12">
      <c r="A5" s="122" t="s">
        <v>40</v>
      </c>
      <c r="B5" s="123" t="s">
        <v>49</v>
      </c>
      <c r="C5" s="124" t="s">
        <v>46</v>
      </c>
      <c r="E5" s="122" t="s">
        <v>40</v>
      </c>
      <c r="F5" s="123" t="s">
        <v>49</v>
      </c>
      <c r="G5" s="124" t="s">
        <v>46</v>
      </c>
      <c r="I5" s="122" t="s">
        <v>40</v>
      </c>
      <c r="J5" s="123" t="s">
        <v>49</v>
      </c>
      <c r="K5" s="124" t="s">
        <v>46</v>
      </c>
      <c r="M5" s="122" t="s">
        <v>40</v>
      </c>
      <c r="N5" s="123" t="s">
        <v>49</v>
      </c>
      <c r="O5" s="124" t="s">
        <v>46</v>
      </c>
      <c r="Q5" s="122" t="s">
        <v>40</v>
      </c>
      <c r="R5" s="123" t="s">
        <v>49</v>
      </c>
      <c r="S5" s="124" t="s">
        <v>46</v>
      </c>
    </row>
    <row r="6" spans="1:19" ht="12">
      <c r="A6" s="46" t="s">
        <v>22</v>
      </c>
      <c r="B6" s="43">
        <v>47</v>
      </c>
      <c r="C6" s="108">
        <v>162129594</v>
      </c>
      <c r="E6" s="46" t="s">
        <v>22</v>
      </c>
      <c r="F6" s="43">
        <v>45</v>
      </c>
      <c r="G6" s="108">
        <v>121601885</v>
      </c>
      <c r="I6" s="46" t="s">
        <v>68</v>
      </c>
      <c r="J6" s="43">
        <v>42</v>
      </c>
      <c r="K6" s="108">
        <v>151688110</v>
      </c>
      <c r="M6" s="46" t="s">
        <v>22</v>
      </c>
      <c r="N6" s="43">
        <v>43</v>
      </c>
      <c r="O6" s="108">
        <v>145639238</v>
      </c>
      <c r="Q6" s="46" t="s">
        <v>22</v>
      </c>
      <c r="R6" s="43">
        <v>44</v>
      </c>
      <c r="S6" s="108">
        <v>153594138</v>
      </c>
    </row>
    <row r="7" spans="1:19" ht="12">
      <c r="A7" s="47" t="s">
        <v>27</v>
      </c>
      <c r="B7" s="44">
        <v>50</v>
      </c>
      <c r="C7" s="109">
        <v>144333265</v>
      </c>
      <c r="E7" s="47" t="s">
        <v>27</v>
      </c>
      <c r="F7" s="44">
        <v>46</v>
      </c>
      <c r="G7" s="109">
        <v>113721023</v>
      </c>
      <c r="I7" s="47" t="s">
        <v>69</v>
      </c>
      <c r="J7" s="44">
        <v>48</v>
      </c>
      <c r="K7" s="109">
        <v>125925864</v>
      </c>
      <c r="M7" s="47" t="s">
        <v>17</v>
      </c>
      <c r="N7" s="44">
        <v>47</v>
      </c>
      <c r="O7" s="109">
        <v>125686365</v>
      </c>
      <c r="Q7" s="47" t="s">
        <v>17</v>
      </c>
      <c r="R7" s="44">
        <v>45</v>
      </c>
      <c r="S7" s="109">
        <v>139403117</v>
      </c>
    </row>
    <row r="8" spans="1:19" ht="12">
      <c r="A8" s="47" t="s">
        <v>17</v>
      </c>
      <c r="B8" s="44">
        <v>55</v>
      </c>
      <c r="C8" s="109">
        <v>133776221</v>
      </c>
      <c r="E8" s="47" t="s">
        <v>17</v>
      </c>
      <c r="F8" s="44">
        <v>47</v>
      </c>
      <c r="G8" s="109">
        <v>109354690</v>
      </c>
      <c r="I8" s="47" t="s">
        <v>70</v>
      </c>
      <c r="J8" s="44">
        <v>49</v>
      </c>
      <c r="K8" s="109">
        <v>122664844</v>
      </c>
      <c r="M8" s="47" t="s">
        <v>27</v>
      </c>
      <c r="N8" s="44">
        <v>51</v>
      </c>
      <c r="O8" s="109">
        <v>111720015</v>
      </c>
      <c r="Q8" s="47" t="s">
        <v>27</v>
      </c>
      <c r="R8" s="44">
        <v>51</v>
      </c>
      <c r="S8" s="109">
        <v>107145760</v>
      </c>
    </row>
    <row r="9" spans="1:19" ht="12">
      <c r="A9" s="47" t="s">
        <v>9</v>
      </c>
      <c r="B9" s="44">
        <v>75</v>
      </c>
      <c r="C9" s="109">
        <v>38795439</v>
      </c>
      <c r="E9" s="47" t="s">
        <v>15</v>
      </c>
      <c r="F9" s="44">
        <v>80</v>
      </c>
      <c r="G9" s="109">
        <v>23059740</v>
      </c>
      <c r="I9" s="47" t="s">
        <v>71</v>
      </c>
      <c r="J9" s="44">
        <v>80</v>
      </c>
      <c r="K9" s="109">
        <v>31758612</v>
      </c>
      <c r="M9" s="47" t="s">
        <v>9</v>
      </c>
      <c r="N9" s="44">
        <v>79</v>
      </c>
      <c r="O9" s="109">
        <v>33358843</v>
      </c>
      <c r="Q9" s="47" t="s">
        <v>9</v>
      </c>
      <c r="R9" s="44">
        <v>79</v>
      </c>
      <c r="S9" s="109">
        <v>30653454</v>
      </c>
    </row>
    <row r="10" spans="1:19" ht="12">
      <c r="A10" s="47" t="s">
        <v>11</v>
      </c>
      <c r="B10" s="44">
        <v>80</v>
      </c>
      <c r="C10" s="109">
        <v>32255954</v>
      </c>
      <c r="E10" s="47" t="s">
        <v>9</v>
      </c>
      <c r="F10" s="44">
        <v>81</v>
      </c>
      <c r="G10" s="109">
        <v>21660668</v>
      </c>
      <c r="I10" s="47" t="s">
        <v>72</v>
      </c>
      <c r="J10" s="44">
        <v>84</v>
      </c>
      <c r="K10" s="109">
        <v>27263481</v>
      </c>
      <c r="M10" s="47" t="s">
        <v>15</v>
      </c>
      <c r="N10" s="44">
        <v>81</v>
      </c>
      <c r="O10" s="109">
        <v>28727631</v>
      </c>
      <c r="Q10" s="47" t="s">
        <v>15</v>
      </c>
      <c r="R10" s="44">
        <v>80</v>
      </c>
      <c r="S10" s="109">
        <v>30347386</v>
      </c>
    </row>
    <row r="11" spans="1:19" ht="12">
      <c r="A11" s="47" t="s">
        <v>10</v>
      </c>
      <c r="B11" s="44">
        <v>85</v>
      </c>
      <c r="C11" s="109">
        <v>26855498</v>
      </c>
      <c r="E11" s="47" t="s">
        <v>10</v>
      </c>
      <c r="F11" s="44">
        <v>88</v>
      </c>
      <c r="G11" s="109">
        <v>16212511</v>
      </c>
      <c r="I11" s="47" t="s">
        <v>73</v>
      </c>
      <c r="J11" s="44">
        <v>87</v>
      </c>
      <c r="K11" s="109">
        <v>17215469</v>
      </c>
      <c r="M11" s="47" t="s">
        <v>13</v>
      </c>
      <c r="N11" s="44">
        <v>85</v>
      </c>
      <c r="O11" s="109">
        <v>20396956</v>
      </c>
      <c r="Q11" s="47" t="s">
        <v>13</v>
      </c>
      <c r="R11" s="44">
        <v>86</v>
      </c>
      <c r="S11" s="109">
        <v>19914514</v>
      </c>
    </row>
    <row r="12" spans="1:19" ht="12">
      <c r="A12" s="47" t="s">
        <v>15</v>
      </c>
      <c r="B12" s="44">
        <v>87</v>
      </c>
      <c r="C12" s="109">
        <v>21097142</v>
      </c>
      <c r="E12" s="47" t="s">
        <v>13</v>
      </c>
      <c r="F12" s="44">
        <v>90</v>
      </c>
      <c r="G12" s="109">
        <v>12117960</v>
      </c>
      <c r="I12" s="47" t="s">
        <v>74</v>
      </c>
      <c r="J12" s="44">
        <v>88</v>
      </c>
      <c r="K12" s="109">
        <v>16756157</v>
      </c>
      <c r="M12" s="47" t="s">
        <v>10</v>
      </c>
      <c r="N12" s="44">
        <v>86</v>
      </c>
      <c r="O12" s="109">
        <v>19696722</v>
      </c>
      <c r="Q12" s="47" t="s">
        <v>10</v>
      </c>
      <c r="R12" s="44">
        <v>87</v>
      </c>
      <c r="S12" s="109">
        <v>17674871</v>
      </c>
    </row>
    <row r="13" spans="1:19" ht="12">
      <c r="A13" s="47" t="s">
        <v>13</v>
      </c>
      <c r="B13" s="44">
        <v>88</v>
      </c>
      <c r="C13" s="109">
        <v>20174829</v>
      </c>
      <c r="E13" s="47" t="s">
        <v>12</v>
      </c>
      <c r="F13" s="44">
        <v>95</v>
      </c>
      <c r="G13" s="109">
        <v>9692310</v>
      </c>
      <c r="I13" s="47" t="s">
        <v>75</v>
      </c>
      <c r="J13" s="44">
        <v>94</v>
      </c>
      <c r="K13" s="109">
        <v>12413422</v>
      </c>
      <c r="M13" s="47" t="s">
        <v>11</v>
      </c>
      <c r="N13" s="44">
        <v>90</v>
      </c>
      <c r="O13" s="109">
        <v>12779817</v>
      </c>
      <c r="Q13" s="47" t="s">
        <v>11</v>
      </c>
      <c r="R13" s="44">
        <v>91</v>
      </c>
      <c r="S13" s="109">
        <v>11782490</v>
      </c>
    </row>
    <row r="14" spans="1:19" ht="12">
      <c r="A14" s="47" t="s">
        <v>12</v>
      </c>
      <c r="B14" s="44">
        <v>95</v>
      </c>
      <c r="C14" s="109">
        <v>14005673</v>
      </c>
      <c r="E14" s="47" t="s">
        <v>11</v>
      </c>
      <c r="F14" s="44">
        <v>97</v>
      </c>
      <c r="G14" s="109">
        <v>8100644</v>
      </c>
      <c r="I14" s="47" t="s">
        <v>76</v>
      </c>
      <c r="J14" s="44">
        <v>95</v>
      </c>
      <c r="K14" s="109">
        <v>10387259</v>
      </c>
      <c r="M14" s="47" t="s">
        <v>21</v>
      </c>
      <c r="N14" s="44">
        <v>94</v>
      </c>
      <c r="O14" s="109">
        <v>9641498</v>
      </c>
      <c r="Q14" s="47" t="s">
        <v>18</v>
      </c>
      <c r="R14" s="44">
        <v>94</v>
      </c>
      <c r="S14" s="109">
        <v>9316471</v>
      </c>
    </row>
    <row r="15" spans="1:19" ht="12">
      <c r="A15" s="47" t="s">
        <v>18</v>
      </c>
      <c r="B15" s="44">
        <v>98</v>
      </c>
      <c r="C15" s="109">
        <v>12612593</v>
      </c>
      <c r="E15" s="47" t="s">
        <v>18</v>
      </c>
      <c r="F15" s="44">
        <v>101</v>
      </c>
      <c r="G15" s="109">
        <v>6557802</v>
      </c>
      <c r="I15" s="47" t="s">
        <v>77</v>
      </c>
      <c r="J15" s="44">
        <v>98</v>
      </c>
      <c r="K15" s="109">
        <v>9244103</v>
      </c>
      <c r="M15" s="47" t="s">
        <v>12</v>
      </c>
      <c r="N15" s="44">
        <v>96</v>
      </c>
      <c r="O15" s="109">
        <v>9177823</v>
      </c>
      <c r="Q15" s="47" t="s">
        <v>12</v>
      </c>
      <c r="R15" s="44">
        <v>100</v>
      </c>
      <c r="S15" s="109">
        <v>6785189</v>
      </c>
    </row>
    <row r="16" spans="1:19" ht="12">
      <c r="A16" s="47" t="s">
        <v>21</v>
      </c>
      <c r="B16" s="44">
        <v>101</v>
      </c>
      <c r="C16" s="109">
        <v>9686466</v>
      </c>
      <c r="E16" s="47" t="s">
        <v>8</v>
      </c>
      <c r="F16" s="44">
        <v>103</v>
      </c>
      <c r="G16" s="109">
        <v>5744718</v>
      </c>
      <c r="I16" s="47" t="s">
        <v>78</v>
      </c>
      <c r="J16" s="44">
        <v>100</v>
      </c>
      <c r="K16" s="109">
        <v>8460613</v>
      </c>
      <c r="M16" s="47" t="s">
        <v>18</v>
      </c>
      <c r="N16" s="44">
        <v>97</v>
      </c>
      <c r="O16" s="109">
        <v>9104895</v>
      </c>
      <c r="Q16" s="47" t="s">
        <v>21</v>
      </c>
      <c r="R16" s="44">
        <v>101</v>
      </c>
      <c r="S16" s="109">
        <v>5721465</v>
      </c>
    </row>
    <row r="17" spans="1:19" ht="12">
      <c r="A17" s="47" t="s">
        <v>8</v>
      </c>
      <c r="B17" s="44">
        <v>106</v>
      </c>
      <c r="C17" s="109">
        <v>6646800</v>
      </c>
      <c r="E17" s="47" t="s">
        <v>21</v>
      </c>
      <c r="F17" s="44">
        <v>108</v>
      </c>
      <c r="G17" s="109">
        <v>4236864</v>
      </c>
      <c r="I17" s="47" t="s">
        <v>79</v>
      </c>
      <c r="J17" s="44">
        <v>102</v>
      </c>
      <c r="K17" s="109">
        <v>7677459</v>
      </c>
      <c r="M17" s="47" t="s">
        <v>8</v>
      </c>
      <c r="N17" s="44">
        <v>103</v>
      </c>
      <c r="O17" s="109">
        <v>6698039</v>
      </c>
      <c r="Q17" s="47" t="s">
        <v>8</v>
      </c>
      <c r="R17" s="44">
        <v>102</v>
      </c>
      <c r="S17" s="109">
        <v>5626305</v>
      </c>
    </row>
    <row r="18" spans="1:19" ht="12">
      <c r="A18" s="47" t="s">
        <v>14</v>
      </c>
      <c r="B18" s="44">
        <v>114</v>
      </c>
      <c r="C18" s="109">
        <v>3778520</v>
      </c>
      <c r="E18" s="47" t="s">
        <v>14</v>
      </c>
      <c r="F18" s="44">
        <v>110</v>
      </c>
      <c r="G18" s="109">
        <v>3444433</v>
      </c>
      <c r="I18" s="47" t="s">
        <v>80</v>
      </c>
      <c r="J18" s="44">
        <v>108</v>
      </c>
      <c r="K18" s="109">
        <v>4186737</v>
      </c>
      <c r="M18" s="47" t="s">
        <v>14</v>
      </c>
      <c r="N18" s="44">
        <v>105</v>
      </c>
      <c r="O18" s="109">
        <v>5219197</v>
      </c>
      <c r="Q18" s="47" t="s">
        <v>14</v>
      </c>
      <c r="R18" s="44">
        <v>106</v>
      </c>
      <c r="S18" s="109">
        <v>4553413</v>
      </c>
    </row>
    <row r="19" spans="1:19" ht="12">
      <c r="A19" s="47" t="s">
        <v>16</v>
      </c>
      <c r="B19" s="44">
        <v>116</v>
      </c>
      <c r="C19" s="109">
        <v>3618495</v>
      </c>
      <c r="E19" s="47" t="s">
        <v>16</v>
      </c>
      <c r="F19" s="44">
        <v>122</v>
      </c>
      <c r="G19" s="109">
        <v>694715</v>
      </c>
      <c r="I19" s="47" t="s">
        <v>81</v>
      </c>
      <c r="J19" s="44">
        <v>119</v>
      </c>
      <c r="K19" s="109">
        <v>1559802</v>
      </c>
      <c r="M19" s="47" t="s">
        <v>16</v>
      </c>
      <c r="N19" s="44">
        <v>118</v>
      </c>
      <c r="O19" s="109">
        <v>1940311</v>
      </c>
      <c r="Q19" s="47" t="s">
        <v>16</v>
      </c>
      <c r="R19" s="44">
        <v>121</v>
      </c>
      <c r="S19" s="109">
        <v>1323176</v>
      </c>
    </row>
    <row r="20" spans="1:19" ht="12">
      <c r="A20" s="47" t="s">
        <v>28</v>
      </c>
      <c r="B20" s="44">
        <v>127</v>
      </c>
      <c r="C20" s="109">
        <v>1020458</v>
      </c>
      <c r="E20" s="47" t="s">
        <v>26</v>
      </c>
      <c r="F20" s="44">
        <v>125</v>
      </c>
      <c r="G20" s="109">
        <v>415251</v>
      </c>
      <c r="I20" s="47" t="s">
        <v>82</v>
      </c>
      <c r="J20" s="44">
        <v>128</v>
      </c>
      <c r="K20" s="109">
        <v>196676</v>
      </c>
      <c r="M20" s="47" t="s">
        <v>26</v>
      </c>
      <c r="N20" s="44">
        <v>125</v>
      </c>
      <c r="O20" s="109">
        <v>402767</v>
      </c>
      <c r="Q20" s="47" t="s">
        <v>20</v>
      </c>
      <c r="R20" s="44">
        <v>125</v>
      </c>
      <c r="S20" s="109">
        <v>339390</v>
      </c>
    </row>
    <row r="21" spans="1:19" ht="12">
      <c r="A21" s="47" t="s">
        <v>24</v>
      </c>
      <c r="B21" s="44">
        <v>130</v>
      </c>
      <c r="C21" s="109">
        <v>503639</v>
      </c>
      <c r="E21" s="47" t="s">
        <v>28</v>
      </c>
      <c r="F21" s="44">
        <v>126</v>
      </c>
      <c r="G21" s="109">
        <v>357851</v>
      </c>
      <c r="I21" s="47" t="s">
        <v>83</v>
      </c>
      <c r="J21" s="44">
        <v>129</v>
      </c>
      <c r="K21" s="109">
        <v>182379</v>
      </c>
      <c r="M21" s="47" t="s">
        <v>19</v>
      </c>
      <c r="N21" s="44">
        <v>126</v>
      </c>
      <c r="O21" s="109">
        <v>207285</v>
      </c>
      <c r="Q21" s="47" t="s">
        <v>26</v>
      </c>
      <c r="R21" s="44">
        <v>126</v>
      </c>
      <c r="S21" s="109">
        <v>211409</v>
      </c>
    </row>
    <row r="22" spans="1:19" ht="12">
      <c r="A22" s="47" t="s">
        <v>26</v>
      </c>
      <c r="B22" s="44">
        <v>132</v>
      </c>
      <c r="C22" s="109">
        <v>317209</v>
      </c>
      <c r="E22" s="47" t="s">
        <v>24</v>
      </c>
      <c r="F22" s="44">
        <v>127</v>
      </c>
      <c r="G22" s="109">
        <v>348483</v>
      </c>
      <c r="I22" s="47" t="s">
        <v>84</v>
      </c>
      <c r="J22" s="44">
        <v>130</v>
      </c>
      <c r="K22" s="109">
        <v>169149</v>
      </c>
      <c r="M22" s="47" t="s">
        <v>20</v>
      </c>
      <c r="N22" s="44">
        <v>129</v>
      </c>
      <c r="O22" s="109">
        <v>108317</v>
      </c>
      <c r="Q22" s="47" t="s">
        <v>19</v>
      </c>
      <c r="R22" s="44">
        <v>129</v>
      </c>
      <c r="S22" s="109">
        <v>144709</v>
      </c>
    </row>
    <row r="23" spans="1:19" ht="12">
      <c r="A23" s="47" t="s">
        <v>23</v>
      </c>
      <c r="B23" s="44">
        <v>133</v>
      </c>
      <c r="C23" s="109">
        <v>312327</v>
      </c>
      <c r="E23" s="47" t="s">
        <v>19</v>
      </c>
      <c r="F23" s="44">
        <v>133</v>
      </c>
      <c r="G23" s="109">
        <v>149927</v>
      </c>
      <c r="I23" s="47" t="s">
        <v>85</v>
      </c>
      <c r="J23" s="44">
        <v>133</v>
      </c>
      <c r="K23" s="109">
        <v>84967</v>
      </c>
      <c r="M23" s="47" t="s">
        <v>24</v>
      </c>
      <c r="N23" s="44">
        <v>130</v>
      </c>
      <c r="O23" s="109">
        <v>104528</v>
      </c>
      <c r="Q23" s="47" t="s">
        <v>24</v>
      </c>
      <c r="R23" s="44">
        <v>130</v>
      </c>
      <c r="S23" s="109">
        <v>127453</v>
      </c>
    </row>
    <row r="24" spans="1:19" ht="12">
      <c r="A24" s="47" t="s">
        <v>19</v>
      </c>
      <c r="B24" s="44">
        <v>134</v>
      </c>
      <c r="C24" s="109">
        <v>241111</v>
      </c>
      <c r="E24" s="47" t="s">
        <v>20</v>
      </c>
      <c r="F24" s="44">
        <v>137</v>
      </c>
      <c r="G24" s="109">
        <v>77363</v>
      </c>
      <c r="I24" s="47" t="s">
        <v>86</v>
      </c>
      <c r="J24" s="44">
        <v>137</v>
      </c>
      <c r="K24" s="109">
        <v>40492</v>
      </c>
      <c r="M24" s="47" t="s">
        <v>28</v>
      </c>
      <c r="N24" s="44">
        <v>132</v>
      </c>
      <c r="O24" s="109">
        <v>67104</v>
      </c>
      <c r="Q24" s="47" t="s">
        <v>28</v>
      </c>
      <c r="R24" s="44">
        <v>132</v>
      </c>
      <c r="S24" s="109">
        <v>92639</v>
      </c>
    </row>
    <row r="25" spans="1:19" ht="12">
      <c r="A25" s="47" t="s">
        <v>25</v>
      </c>
      <c r="B25" s="44">
        <v>136</v>
      </c>
      <c r="C25" s="168">
        <v>150861</v>
      </c>
      <c r="E25" s="47" t="s">
        <v>23</v>
      </c>
      <c r="F25" s="44">
        <v>140</v>
      </c>
      <c r="G25" s="168">
        <v>9056</v>
      </c>
      <c r="I25" s="47" t="s">
        <v>87</v>
      </c>
      <c r="J25" s="44">
        <v>139</v>
      </c>
      <c r="K25" s="109">
        <v>9914</v>
      </c>
      <c r="M25" s="47" t="s">
        <v>205</v>
      </c>
      <c r="N25" s="44">
        <v>134</v>
      </c>
      <c r="O25" s="109">
        <v>33666</v>
      </c>
      <c r="Q25" s="47" t="s">
        <v>205</v>
      </c>
      <c r="R25" s="44">
        <v>135</v>
      </c>
      <c r="S25" s="109">
        <v>38719</v>
      </c>
    </row>
    <row r="26" spans="1:19" ht="12">
      <c r="A26" s="47" t="s">
        <v>20</v>
      </c>
      <c r="B26" s="44">
        <v>140</v>
      </c>
      <c r="C26" s="109">
        <v>48694</v>
      </c>
      <c r="E26" s="47" t="s">
        <v>29</v>
      </c>
      <c r="F26" s="44">
        <v>143</v>
      </c>
      <c r="G26" s="109">
        <v>2314</v>
      </c>
      <c r="I26" s="47" t="s">
        <v>88</v>
      </c>
      <c r="J26" s="44">
        <v>140</v>
      </c>
      <c r="K26" s="109">
        <v>3263</v>
      </c>
      <c r="M26" s="47" t="s">
        <v>25</v>
      </c>
      <c r="N26" s="44">
        <v>137</v>
      </c>
      <c r="O26" s="109">
        <v>2034</v>
      </c>
      <c r="Q26" s="47" t="s">
        <v>29</v>
      </c>
      <c r="R26" s="44">
        <v>140</v>
      </c>
      <c r="S26" s="109">
        <v>2167</v>
      </c>
    </row>
    <row r="27" spans="1:19" ht="12">
      <c r="A27" s="106" t="s">
        <v>29</v>
      </c>
      <c r="B27" s="107">
        <v>142</v>
      </c>
      <c r="C27" s="110">
        <v>6170</v>
      </c>
      <c r="E27" s="106" t="s">
        <v>25</v>
      </c>
      <c r="F27" s="107">
        <v>144</v>
      </c>
      <c r="G27" s="110">
        <v>1968</v>
      </c>
      <c r="I27" s="47" t="s">
        <v>89</v>
      </c>
      <c r="J27" s="44">
        <v>142</v>
      </c>
      <c r="K27" s="168" t="s">
        <v>67</v>
      </c>
      <c r="M27" s="47" t="s">
        <v>57</v>
      </c>
      <c r="N27" s="44">
        <v>139</v>
      </c>
      <c r="O27" s="168" t="s">
        <v>59</v>
      </c>
      <c r="Q27" s="47" t="s">
        <v>57</v>
      </c>
      <c r="R27" s="44">
        <v>142</v>
      </c>
      <c r="S27" s="168" t="s">
        <v>67</v>
      </c>
    </row>
    <row r="28" spans="1:19" ht="12">
      <c r="A28" s="48" t="s">
        <v>60</v>
      </c>
      <c r="B28" s="45">
        <v>143</v>
      </c>
      <c r="C28" s="111" t="s">
        <v>59</v>
      </c>
      <c r="E28" s="48" t="s">
        <v>57</v>
      </c>
      <c r="F28" s="45">
        <v>145</v>
      </c>
      <c r="G28" s="111" t="s">
        <v>59</v>
      </c>
      <c r="I28" s="48" t="s">
        <v>90</v>
      </c>
      <c r="J28" s="45">
        <v>142</v>
      </c>
      <c r="K28" s="111" t="s">
        <v>67</v>
      </c>
      <c r="M28" s="48" t="s">
        <v>29</v>
      </c>
      <c r="N28" s="45">
        <v>139</v>
      </c>
      <c r="O28" s="111" t="s">
        <v>59</v>
      </c>
      <c r="Q28" s="48" t="s">
        <v>25</v>
      </c>
      <c r="R28" s="45">
        <v>142</v>
      </c>
      <c r="S28" s="111" t="s">
        <v>67</v>
      </c>
    </row>
    <row r="29" spans="1:19" ht="12">
      <c r="A29" s="193"/>
      <c r="B29" s="194"/>
      <c r="C29" s="192"/>
      <c r="E29" s="193"/>
      <c r="F29" s="194"/>
      <c r="G29" s="192"/>
      <c r="I29" s="193"/>
      <c r="J29" s="194"/>
      <c r="K29" s="192"/>
      <c r="M29" s="193"/>
      <c r="N29" s="194"/>
      <c r="O29" s="192"/>
      <c r="Q29" s="193"/>
      <c r="R29" s="194"/>
      <c r="S29" s="192"/>
    </row>
    <row r="30" spans="1:19" ht="12">
      <c r="A30" s="172" t="s">
        <v>62</v>
      </c>
      <c r="B30" s="17"/>
      <c r="C30" s="31"/>
      <c r="F30" s="17"/>
      <c r="G30" s="31"/>
      <c r="J30" s="17"/>
      <c r="K30" s="31"/>
      <c r="O30" s="31"/>
      <c r="S30" s="31"/>
    </row>
    <row r="31" spans="1:19" s="32" customFormat="1" ht="12">
      <c r="A31" s="210" t="s">
        <v>61</v>
      </c>
      <c r="B31" s="211"/>
      <c r="C31" s="212"/>
      <c r="E31" s="210" t="s">
        <v>64</v>
      </c>
      <c r="F31" s="211"/>
      <c r="G31" s="212"/>
      <c r="I31" s="210" t="s">
        <v>66</v>
      </c>
      <c r="J31" s="211"/>
      <c r="K31" s="212"/>
      <c r="M31" s="210" t="s">
        <v>216</v>
      </c>
      <c r="N31" s="211"/>
      <c r="O31" s="212"/>
      <c r="Q31" s="210" t="s">
        <v>219</v>
      </c>
      <c r="R31" s="211"/>
      <c r="S31" s="212"/>
    </row>
    <row r="32" spans="1:19" s="32" customFormat="1" ht="12">
      <c r="A32" s="125" t="s">
        <v>40</v>
      </c>
      <c r="B32" s="126" t="s">
        <v>49</v>
      </c>
      <c r="C32" s="127" t="s">
        <v>47</v>
      </c>
      <c r="E32" s="125" t="s">
        <v>40</v>
      </c>
      <c r="F32" s="126" t="s">
        <v>49</v>
      </c>
      <c r="G32" s="127" t="s">
        <v>47</v>
      </c>
      <c r="I32" s="125" t="s">
        <v>40</v>
      </c>
      <c r="J32" s="126" t="s">
        <v>49</v>
      </c>
      <c r="K32" s="127" t="s">
        <v>47</v>
      </c>
      <c r="M32" s="125" t="s">
        <v>40</v>
      </c>
      <c r="N32" s="126" t="s">
        <v>49</v>
      </c>
      <c r="O32" s="127" t="s">
        <v>47</v>
      </c>
      <c r="Q32" s="125" t="s">
        <v>40</v>
      </c>
      <c r="R32" s="126" t="s">
        <v>49</v>
      </c>
      <c r="S32" s="127" t="s">
        <v>47</v>
      </c>
    </row>
    <row r="33" spans="1:19" ht="12">
      <c r="A33" s="46" t="s">
        <v>17</v>
      </c>
      <c r="B33" s="43">
        <v>21</v>
      </c>
      <c r="C33" s="108">
        <v>792314016</v>
      </c>
      <c r="E33" s="46" t="s">
        <v>17</v>
      </c>
      <c r="F33" s="43">
        <v>22</v>
      </c>
      <c r="G33" s="108">
        <v>442519948</v>
      </c>
      <c r="I33" s="46" t="s">
        <v>70</v>
      </c>
      <c r="J33" s="43">
        <v>22</v>
      </c>
      <c r="K33" s="108">
        <v>511492074</v>
      </c>
      <c r="M33" s="46" t="s">
        <v>17</v>
      </c>
      <c r="N33" s="43">
        <v>22</v>
      </c>
      <c r="O33" s="108">
        <v>694137962</v>
      </c>
      <c r="Q33" s="46" t="s">
        <v>17</v>
      </c>
      <c r="R33" s="43">
        <v>20</v>
      </c>
      <c r="S33" s="108">
        <v>710221872</v>
      </c>
    </row>
    <row r="34" spans="1:19" ht="12">
      <c r="A34" s="47" t="s">
        <v>22</v>
      </c>
      <c r="B34" s="44">
        <v>24</v>
      </c>
      <c r="C34" s="109">
        <v>636504356</v>
      </c>
      <c r="E34" s="47" t="s">
        <v>22</v>
      </c>
      <c r="F34" s="44">
        <v>34</v>
      </c>
      <c r="G34" s="109">
        <v>268665191</v>
      </c>
      <c r="I34" s="47" t="s">
        <v>69</v>
      </c>
      <c r="J34" s="44">
        <v>25</v>
      </c>
      <c r="K34" s="109">
        <v>433376395</v>
      </c>
      <c r="M34" s="47" t="s">
        <v>22</v>
      </c>
      <c r="N34" s="44">
        <v>24</v>
      </c>
      <c r="O34" s="109">
        <v>571881103</v>
      </c>
      <c r="Q34" s="47" t="s">
        <v>22</v>
      </c>
      <c r="R34" s="44">
        <v>22</v>
      </c>
      <c r="S34" s="109">
        <v>673368528</v>
      </c>
    </row>
    <row r="35" spans="1:19" ht="12">
      <c r="A35" s="47" t="s">
        <v>27</v>
      </c>
      <c r="B35" s="44">
        <v>50</v>
      </c>
      <c r="C35" s="109">
        <v>166315432</v>
      </c>
      <c r="E35" s="47" t="s">
        <v>27</v>
      </c>
      <c r="F35" s="44">
        <v>47</v>
      </c>
      <c r="G35" s="109">
        <v>105779677</v>
      </c>
      <c r="I35" s="47" t="s">
        <v>68</v>
      </c>
      <c r="J35" s="44">
        <v>48</v>
      </c>
      <c r="K35" s="109">
        <v>118867222</v>
      </c>
      <c r="M35" s="47" t="s">
        <v>9</v>
      </c>
      <c r="N35" s="44">
        <v>47</v>
      </c>
      <c r="O35" s="109">
        <v>160665981</v>
      </c>
      <c r="Q35" s="47" t="s">
        <v>9</v>
      </c>
      <c r="R35" s="44">
        <v>46</v>
      </c>
      <c r="S35" s="109">
        <v>189820443</v>
      </c>
    </row>
    <row r="36" spans="1:19" ht="12">
      <c r="A36" s="47" t="s">
        <v>9</v>
      </c>
      <c r="B36" s="44">
        <v>55</v>
      </c>
      <c r="C36" s="109">
        <v>123721429</v>
      </c>
      <c r="E36" s="47" t="s">
        <v>9</v>
      </c>
      <c r="F36" s="44">
        <v>54</v>
      </c>
      <c r="G36" s="109">
        <v>77479676</v>
      </c>
      <c r="I36" s="47" t="s">
        <v>72</v>
      </c>
      <c r="J36" s="44">
        <v>53</v>
      </c>
      <c r="K36" s="109">
        <v>96068583</v>
      </c>
      <c r="M36" s="47" t="s">
        <v>27</v>
      </c>
      <c r="N36" s="44">
        <v>52</v>
      </c>
      <c r="O36" s="109">
        <v>103080964</v>
      </c>
      <c r="Q36" s="47" t="s">
        <v>27</v>
      </c>
      <c r="R36" s="44">
        <v>52</v>
      </c>
      <c r="S36" s="109">
        <v>122287842</v>
      </c>
    </row>
    <row r="37" spans="1:19" ht="12">
      <c r="A37" s="47" t="s">
        <v>8</v>
      </c>
      <c r="B37" s="44">
        <v>56</v>
      </c>
      <c r="C37" s="109">
        <v>117925373</v>
      </c>
      <c r="E37" s="47" t="s">
        <v>8</v>
      </c>
      <c r="F37" s="44">
        <v>59</v>
      </c>
      <c r="G37" s="109">
        <v>59378203</v>
      </c>
      <c r="I37" s="47" t="s">
        <v>79</v>
      </c>
      <c r="J37" s="44">
        <v>61</v>
      </c>
      <c r="K37" s="109">
        <v>62088958</v>
      </c>
      <c r="M37" s="47" t="s">
        <v>8</v>
      </c>
      <c r="N37" s="44">
        <v>57</v>
      </c>
      <c r="O37" s="109">
        <v>72161190</v>
      </c>
      <c r="Q37" s="47" t="s">
        <v>8</v>
      </c>
      <c r="R37" s="44">
        <v>56</v>
      </c>
      <c r="S37" s="109">
        <v>81363533</v>
      </c>
    </row>
    <row r="38" spans="1:19" ht="12">
      <c r="A38" s="47" t="s">
        <v>10</v>
      </c>
      <c r="B38" s="44">
        <v>75</v>
      </c>
      <c r="C38" s="109">
        <v>51130271</v>
      </c>
      <c r="E38" s="47" t="s">
        <v>10</v>
      </c>
      <c r="F38" s="44">
        <v>64</v>
      </c>
      <c r="G38" s="109">
        <v>42543351</v>
      </c>
      <c r="I38" s="47" t="s">
        <v>74</v>
      </c>
      <c r="J38" s="44">
        <v>65</v>
      </c>
      <c r="K38" s="109">
        <v>48953450</v>
      </c>
      <c r="M38" s="47" t="s">
        <v>10</v>
      </c>
      <c r="N38" s="44">
        <v>60</v>
      </c>
      <c r="O38" s="109">
        <v>66834962</v>
      </c>
      <c r="Q38" s="47" t="s">
        <v>10</v>
      </c>
      <c r="R38" s="44">
        <v>61</v>
      </c>
      <c r="S38" s="109">
        <v>72980730</v>
      </c>
    </row>
    <row r="39" spans="1:19" ht="12">
      <c r="A39" s="47" t="s">
        <v>12</v>
      </c>
      <c r="B39" s="44">
        <v>87</v>
      </c>
      <c r="C39" s="109">
        <v>39184253</v>
      </c>
      <c r="E39" s="47" t="s">
        <v>11</v>
      </c>
      <c r="F39" s="44">
        <v>89</v>
      </c>
      <c r="G39" s="109">
        <v>24670205</v>
      </c>
      <c r="I39" s="47" t="s">
        <v>75</v>
      </c>
      <c r="J39" s="44">
        <v>86</v>
      </c>
      <c r="K39" s="109">
        <v>24312344</v>
      </c>
      <c r="M39" s="47" t="s">
        <v>11</v>
      </c>
      <c r="N39" s="44">
        <v>80</v>
      </c>
      <c r="O39" s="109">
        <v>32226470</v>
      </c>
      <c r="Q39" s="47" t="s">
        <v>12</v>
      </c>
      <c r="R39" s="44">
        <v>82</v>
      </c>
      <c r="S39" s="109">
        <v>29059094</v>
      </c>
    </row>
    <row r="40" spans="1:19" ht="12">
      <c r="A40" s="47" t="s">
        <v>11</v>
      </c>
      <c r="B40" s="44">
        <v>92</v>
      </c>
      <c r="C40" s="109">
        <v>32518062</v>
      </c>
      <c r="E40" s="47" t="s">
        <v>12</v>
      </c>
      <c r="F40" s="44">
        <v>91</v>
      </c>
      <c r="G40" s="109">
        <v>19402312</v>
      </c>
      <c r="I40" s="47" t="s">
        <v>77</v>
      </c>
      <c r="J40" s="44">
        <v>87</v>
      </c>
      <c r="K40" s="109">
        <v>24003051</v>
      </c>
      <c r="M40" s="47" t="s">
        <v>12</v>
      </c>
      <c r="N40" s="44">
        <v>82</v>
      </c>
      <c r="O40" s="109">
        <v>29937304</v>
      </c>
      <c r="Q40" s="47" t="s">
        <v>11</v>
      </c>
      <c r="R40" s="44">
        <v>87</v>
      </c>
      <c r="S40" s="109">
        <v>27733478</v>
      </c>
    </row>
    <row r="41" spans="1:19" ht="12">
      <c r="A41" s="47" t="s">
        <v>15</v>
      </c>
      <c r="B41" s="44">
        <v>96</v>
      </c>
      <c r="C41" s="109">
        <v>26572175</v>
      </c>
      <c r="E41" s="47" t="s">
        <v>14</v>
      </c>
      <c r="F41" s="44">
        <v>92</v>
      </c>
      <c r="G41" s="109">
        <v>19228142</v>
      </c>
      <c r="I41" s="47" t="s">
        <v>80</v>
      </c>
      <c r="J41" s="44">
        <v>93</v>
      </c>
      <c r="K41" s="109">
        <v>18988887</v>
      </c>
      <c r="M41" s="47" t="s">
        <v>14</v>
      </c>
      <c r="N41" s="44">
        <v>93</v>
      </c>
      <c r="O41" s="109">
        <v>21794299</v>
      </c>
      <c r="Q41" s="47" t="s">
        <v>14</v>
      </c>
      <c r="R41" s="44">
        <v>95</v>
      </c>
      <c r="S41" s="109">
        <v>20416314</v>
      </c>
    </row>
    <row r="42" spans="1:19" ht="12">
      <c r="A42" s="47" t="s">
        <v>14</v>
      </c>
      <c r="B42" s="44">
        <v>98</v>
      </c>
      <c r="C42" s="109">
        <v>23542182</v>
      </c>
      <c r="E42" s="47" t="s">
        <v>15</v>
      </c>
      <c r="F42" s="44">
        <v>97</v>
      </c>
      <c r="G42" s="109">
        <v>12549634</v>
      </c>
      <c r="I42" s="47" t="s">
        <v>71</v>
      </c>
      <c r="J42" s="44">
        <v>97</v>
      </c>
      <c r="K42" s="109">
        <v>13903703</v>
      </c>
      <c r="M42" s="47" t="s">
        <v>13</v>
      </c>
      <c r="N42" s="44">
        <v>96</v>
      </c>
      <c r="O42" s="109">
        <v>21422649</v>
      </c>
      <c r="Q42" s="47" t="s">
        <v>15</v>
      </c>
      <c r="R42" s="44">
        <v>99</v>
      </c>
      <c r="S42" s="109">
        <v>16510219</v>
      </c>
    </row>
    <row r="43" spans="1:19" ht="12">
      <c r="A43" s="47" t="s">
        <v>13</v>
      </c>
      <c r="B43" s="44">
        <v>106</v>
      </c>
      <c r="C43" s="109">
        <v>11500399</v>
      </c>
      <c r="E43" s="47" t="s">
        <v>13</v>
      </c>
      <c r="F43" s="44">
        <v>103</v>
      </c>
      <c r="G43" s="109">
        <v>9909545</v>
      </c>
      <c r="I43" s="47" t="s">
        <v>76</v>
      </c>
      <c r="J43" s="44">
        <v>100</v>
      </c>
      <c r="K43" s="109">
        <v>12427111</v>
      </c>
      <c r="M43" s="47" t="s">
        <v>15</v>
      </c>
      <c r="N43" s="44">
        <v>99</v>
      </c>
      <c r="O43" s="109">
        <v>15288910</v>
      </c>
      <c r="Q43" s="47" t="s">
        <v>13</v>
      </c>
      <c r="R43" s="44">
        <v>100</v>
      </c>
      <c r="S43" s="109">
        <v>15908518</v>
      </c>
    </row>
    <row r="44" spans="1:19" ht="12">
      <c r="A44" s="47" t="s">
        <v>24</v>
      </c>
      <c r="B44" s="44">
        <v>110</v>
      </c>
      <c r="C44" s="109">
        <v>9343338</v>
      </c>
      <c r="E44" s="47" t="s">
        <v>21</v>
      </c>
      <c r="F44" s="44">
        <v>104</v>
      </c>
      <c r="G44" s="109">
        <v>9727593</v>
      </c>
      <c r="I44" s="47" t="s">
        <v>73</v>
      </c>
      <c r="J44" s="44">
        <v>104</v>
      </c>
      <c r="K44" s="109">
        <v>9292759</v>
      </c>
      <c r="M44" s="47" t="s">
        <v>26</v>
      </c>
      <c r="N44" s="44">
        <v>100</v>
      </c>
      <c r="O44" s="109">
        <v>14990531</v>
      </c>
      <c r="Q44" s="47" t="s">
        <v>26</v>
      </c>
      <c r="R44" s="44">
        <v>105</v>
      </c>
      <c r="S44" s="109">
        <v>11410537</v>
      </c>
    </row>
    <row r="45" spans="1:19" ht="12">
      <c r="A45" s="47" t="s">
        <v>23</v>
      </c>
      <c r="B45" s="44">
        <v>112</v>
      </c>
      <c r="C45" s="109">
        <v>8619017</v>
      </c>
      <c r="E45" s="47" t="s">
        <v>26</v>
      </c>
      <c r="F45" s="44">
        <v>105</v>
      </c>
      <c r="G45" s="109">
        <v>9335843</v>
      </c>
      <c r="I45" s="47" t="s">
        <v>82</v>
      </c>
      <c r="J45" s="44">
        <v>111</v>
      </c>
      <c r="K45" s="109">
        <v>7267977</v>
      </c>
      <c r="M45" s="47" t="s">
        <v>205</v>
      </c>
      <c r="N45" s="44">
        <v>114</v>
      </c>
      <c r="O45" s="109">
        <v>6404529</v>
      </c>
      <c r="Q45" s="47" t="s">
        <v>205</v>
      </c>
      <c r="R45" s="44">
        <v>110</v>
      </c>
      <c r="S45" s="109">
        <v>8095278</v>
      </c>
    </row>
    <row r="46" spans="1:19" ht="12">
      <c r="A46" s="47" t="s">
        <v>18</v>
      </c>
      <c r="B46" s="44">
        <v>114</v>
      </c>
      <c r="C46" s="109">
        <v>8254888</v>
      </c>
      <c r="E46" s="47" t="s">
        <v>24</v>
      </c>
      <c r="F46" s="44">
        <v>110</v>
      </c>
      <c r="G46" s="109">
        <v>6404915</v>
      </c>
      <c r="I46" s="47" t="s">
        <v>81</v>
      </c>
      <c r="J46" s="44">
        <v>114</v>
      </c>
      <c r="K46" s="109">
        <v>5965400</v>
      </c>
      <c r="M46" s="47" t="s">
        <v>16</v>
      </c>
      <c r="N46" s="44">
        <v>118</v>
      </c>
      <c r="O46" s="109">
        <v>4689591</v>
      </c>
      <c r="Q46" s="47" t="s">
        <v>16</v>
      </c>
      <c r="R46" s="44">
        <v>115</v>
      </c>
      <c r="S46" s="109">
        <v>5810396</v>
      </c>
    </row>
    <row r="47" spans="1:19" ht="12">
      <c r="A47" s="47" t="s">
        <v>21</v>
      </c>
      <c r="B47" s="44">
        <v>117</v>
      </c>
      <c r="C47" s="109">
        <v>6714107</v>
      </c>
      <c r="E47" s="47" t="s">
        <v>16</v>
      </c>
      <c r="F47" s="44">
        <v>115</v>
      </c>
      <c r="G47" s="109">
        <v>6145572</v>
      </c>
      <c r="I47" s="47" t="s">
        <v>83</v>
      </c>
      <c r="J47" s="44">
        <v>118</v>
      </c>
      <c r="K47" s="109">
        <v>5072283</v>
      </c>
      <c r="M47" s="47" t="s">
        <v>19</v>
      </c>
      <c r="N47" s="44">
        <v>119</v>
      </c>
      <c r="O47" s="109">
        <v>4587750</v>
      </c>
      <c r="Q47" s="47" t="s">
        <v>24</v>
      </c>
      <c r="R47" s="44">
        <v>118</v>
      </c>
      <c r="S47" s="109">
        <v>4806999</v>
      </c>
    </row>
    <row r="48" spans="1:19" ht="12">
      <c r="A48" s="47" t="s">
        <v>26</v>
      </c>
      <c r="B48" s="44">
        <v>119</v>
      </c>
      <c r="C48" s="109">
        <v>6629550</v>
      </c>
      <c r="E48" s="47" t="s">
        <v>23</v>
      </c>
      <c r="F48" s="44">
        <v>117</v>
      </c>
      <c r="G48" s="109">
        <v>5589533</v>
      </c>
      <c r="I48" s="47" t="s">
        <v>87</v>
      </c>
      <c r="J48" s="44">
        <v>119</v>
      </c>
      <c r="K48" s="109">
        <v>4588240</v>
      </c>
      <c r="M48" s="47" t="s">
        <v>24</v>
      </c>
      <c r="N48" s="44">
        <v>120</v>
      </c>
      <c r="O48" s="109">
        <v>3662200</v>
      </c>
      <c r="Q48" s="47" t="s">
        <v>19</v>
      </c>
      <c r="R48" s="44">
        <v>119</v>
      </c>
      <c r="S48" s="109">
        <v>4473148</v>
      </c>
    </row>
    <row r="49" spans="1:19" ht="12">
      <c r="A49" s="47" t="s">
        <v>16</v>
      </c>
      <c r="B49" s="44">
        <v>121</v>
      </c>
      <c r="C49" s="109">
        <v>6120167</v>
      </c>
      <c r="E49" s="47" t="s">
        <v>19</v>
      </c>
      <c r="F49" s="44">
        <v>120</v>
      </c>
      <c r="G49" s="109">
        <v>4536006</v>
      </c>
      <c r="I49" s="47" t="s">
        <v>85</v>
      </c>
      <c r="J49" s="44">
        <v>120</v>
      </c>
      <c r="K49" s="109">
        <v>4559997</v>
      </c>
      <c r="M49" s="47" t="s">
        <v>21</v>
      </c>
      <c r="N49" s="44">
        <v>121</v>
      </c>
      <c r="O49" s="109">
        <v>2997799</v>
      </c>
      <c r="Q49" s="47" t="s">
        <v>21</v>
      </c>
      <c r="R49" s="44">
        <v>121</v>
      </c>
      <c r="S49" s="109">
        <v>3727669</v>
      </c>
    </row>
    <row r="50" spans="1:19" ht="12">
      <c r="A50" s="47" t="s">
        <v>19</v>
      </c>
      <c r="B50" s="44">
        <v>124</v>
      </c>
      <c r="C50" s="109">
        <v>4888723</v>
      </c>
      <c r="E50" s="47" t="s">
        <v>18</v>
      </c>
      <c r="F50" s="44">
        <v>121</v>
      </c>
      <c r="G50" s="109">
        <v>4107094</v>
      </c>
      <c r="I50" s="47" t="s">
        <v>78</v>
      </c>
      <c r="J50" s="44">
        <v>121</v>
      </c>
      <c r="K50" s="109">
        <v>4374548</v>
      </c>
      <c r="M50" s="47" t="s">
        <v>18</v>
      </c>
      <c r="N50" s="44">
        <v>127</v>
      </c>
      <c r="O50" s="109">
        <v>1433432</v>
      </c>
      <c r="Q50" s="47" t="s">
        <v>18</v>
      </c>
      <c r="R50" s="44">
        <v>122</v>
      </c>
      <c r="S50" s="109">
        <v>2575499</v>
      </c>
    </row>
    <row r="51" spans="1:19" ht="12">
      <c r="A51" s="47" t="s">
        <v>28</v>
      </c>
      <c r="B51" s="44">
        <v>129</v>
      </c>
      <c r="C51" s="109">
        <v>2646619</v>
      </c>
      <c r="E51" s="47" t="s">
        <v>20</v>
      </c>
      <c r="F51" s="44">
        <v>126</v>
      </c>
      <c r="G51" s="109">
        <v>3298639</v>
      </c>
      <c r="I51" s="47" t="s">
        <v>84</v>
      </c>
      <c r="J51" s="44">
        <v>129</v>
      </c>
      <c r="K51" s="109">
        <v>1345356</v>
      </c>
      <c r="M51" s="47" t="s">
        <v>28</v>
      </c>
      <c r="N51" s="44">
        <v>128</v>
      </c>
      <c r="O51" s="109">
        <v>1053811</v>
      </c>
      <c r="Q51" s="47" t="s">
        <v>28</v>
      </c>
      <c r="R51" s="44">
        <v>129</v>
      </c>
      <c r="S51" s="109">
        <v>983181</v>
      </c>
    </row>
    <row r="52" spans="1:19" ht="12">
      <c r="A52" s="47" t="s">
        <v>20</v>
      </c>
      <c r="B52" s="44">
        <v>130</v>
      </c>
      <c r="C52" s="109">
        <v>2606203</v>
      </c>
      <c r="E52" s="47" t="s">
        <v>28</v>
      </c>
      <c r="F52" s="44">
        <v>130</v>
      </c>
      <c r="G52" s="109">
        <v>1013542</v>
      </c>
      <c r="I52" s="47" t="s">
        <v>86</v>
      </c>
      <c r="J52" s="44">
        <v>130</v>
      </c>
      <c r="K52" s="109">
        <v>1327056</v>
      </c>
      <c r="M52" s="47" t="s">
        <v>20</v>
      </c>
      <c r="N52" s="44">
        <v>131</v>
      </c>
      <c r="O52" s="109">
        <v>558496</v>
      </c>
      <c r="Q52" s="47" t="s">
        <v>20</v>
      </c>
      <c r="R52" s="44">
        <v>136</v>
      </c>
      <c r="S52" s="109">
        <v>355763</v>
      </c>
    </row>
    <row r="53" spans="1:19" ht="12">
      <c r="A53" s="47" t="s">
        <v>25</v>
      </c>
      <c r="B53" s="44">
        <v>141</v>
      </c>
      <c r="C53" s="168">
        <v>145269</v>
      </c>
      <c r="E53" s="47" t="s">
        <v>29</v>
      </c>
      <c r="F53" s="44">
        <v>140</v>
      </c>
      <c r="G53" s="168">
        <v>139011</v>
      </c>
      <c r="I53" s="47" t="s">
        <v>90</v>
      </c>
      <c r="J53" s="44">
        <v>139</v>
      </c>
      <c r="K53" s="168">
        <v>160513</v>
      </c>
      <c r="M53" s="47" t="s">
        <v>57</v>
      </c>
      <c r="N53" s="44">
        <v>142</v>
      </c>
      <c r="O53" s="168">
        <v>9324</v>
      </c>
      <c r="Q53" s="47" t="s">
        <v>57</v>
      </c>
      <c r="R53" s="44">
        <v>140</v>
      </c>
      <c r="S53" s="168">
        <v>174735</v>
      </c>
    </row>
    <row r="54" spans="1:19" ht="12">
      <c r="A54" s="106" t="s">
        <v>29</v>
      </c>
      <c r="B54" s="107">
        <v>145</v>
      </c>
      <c r="C54" s="110">
        <v>4500</v>
      </c>
      <c r="E54" s="106" t="s">
        <v>57</v>
      </c>
      <c r="F54" s="107">
        <v>141</v>
      </c>
      <c r="G54" s="110">
        <v>61126</v>
      </c>
      <c r="I54" s="106" t="s">
        <v>88</v>
      </c>
      <c r="J54" s="107">
        <v>142</v>
      </c>
      <c r="K54" s="110">
        <v>36152</v>
      </c>
      <c r="M54" s="106" t="s">
        <v>25</v>
      </c>
      <c r="N54" s="107">
        <v>143</v>
      </c>
      <c r="O54" s="110">
        <v>6252</v>
      </c>
      <c r="Q54" s="106" t="s">
        <v>29</v>
      </c>
      <c r="R54" s="107">
        <v>143</v>
      </c>
      <c r="S54" s="110">
        <v>3520</v>
      </c>
    </row>
    <row r="55" spans="1:19" ht="12">
      <c r="A55" s="48" t="s">
        <v>60</v>
      </c>
      <c r="B55" s="45">
        <v>146</v>
      </c>
      <c r="C55" s="111" t="s">
        <v>59</v>
      </c>
      <c r="E55" s="48" t="s">
        <v>25</v>
      </c>
      <c r="F55" s="45">
        <v>142</v>
      </c>
      <c r="G55" s="111">
        <v>48717</v>
      </c>
      <c r="I55" s="48" t="s">
        <v>89</v>
      </c>
      <c r="J55" s="45">
        <v>146</v>
      </c>
      <c r="K55" s="111" t="s">
        <v>67</v>
      </c>
      <c r="M55" s="48" t="s">
        <v>29</v>
      </c>
      <c r="N55" s="45">
        <v>145</v>
      </c>
      <c r="O55" s="111">
        <v>3982</v>
      </c>
      <c r="Q55" s="48" t="s">
        <v>25</v>
      </c>
      <c r="R55" s="45">
        <v>145</v>
      </c>
      <c r="S55" s="111">
        <v>2332</v>
      </c>
    </row>
    <row r="56" spans="1:19" ht="12">
      <c r="A56" s="193"/>
      <c r="B56" s="194"/>
      <c r="C56" s="192"/>
      <c r="E56" s="193"/>
      <c r="F56" s="194"/>
      <c r="G56" s="192"/>
      <c r="I56" s="193"/>
      <c r="J56" s="194"/>
      <c r="K56" s="192"/>
      <c r="M56" s="193"/>
      <c r="N56" s="194"/>
      <c r="O56" s="192"/>
      <c r="Q56" s="193"/>
      <c r="R56" s="194"/>
      <c r="S56" s="192"/>
    </row>
    <row r="57" spans="1:19" ht="12">
      <c r="A57" s="173" t="s">
        <v>63</v>
      </c>
      <c r="B57" s="17"/>
      <c r="C57" s="31"/>
      <c r="F57" s="17"/>
      <c r="G57" s="31"/>
      <c r="J57" s="17"/>
      <c r="K57" s="31"/>
      <c r="O57" s="31"/>
      <c r="S57" s="31"/>
    </row>
    <row r="58" spans="1:19" s="32" customFormat="1" ht="12">
      <c r="A58" s="206" t="s">
        <v>61</v>
      </c>
      <c r="B58" s="207"/>
      <c r="C58" s="208"/>
      <c r="E58" s="206" t="s">
        <v>64</v>
      </c>
      <c r="F58" s="207"/>
      <c r="G58" s="208"/>
      <c r="I58" s="206" t="s">
        <v>66</v>
      </c>
      <c r="J58" s="207"/>
      <c r="K58" s="208"/>
      <c r="M58" s="206" t="s">
        <v>216</v>
      </c>
      <c r="N58" s="207"/>
      <c r="O58" s="208"/>
      <c r="Q58" s="206" t="s">
        <v>219</v>
      </c>
      <c r="R58" s="207"/>
      <c r="S58" s="208"/>
    </row>
    <row r="59" spans="1:19" s="32" customFormat="1" ht="12">
      <c r="A59" s="137" t="s">
        <v>40</v>
      </c>
      <c r="B59" s="138" t="s">
        <v>49</v>
      </c>
      <c r="C59" s="139" t="s">
        <v>48</v>
      </c>
      <c r="E59" s="137" t="s">
        <v>40</v>
      </c>
      <c r="F59" s="138" t="s">
        <v>49</v>
      </c>
      <c r="G59" s="139" t="s">
        <v>48</v>
      </c>
      <c r="I59" s="137" t="s">
        <v>40</v>
      </c>
      <c r="J59" s="138" t="s">
        <v>49</v>
      </c>
      <c r="K59" s="139" t="s">
        <v>48</v>
      </c>
      <c r="M59" s="137" t="s">
        <v>40</v>
      </c>
      <c r="N59" s="138" t="s">
        <v>49</v>
      </c>
      <c r="O59" s="139" t="s">
        <v>48</v>
      </c>
      <c r="Q59" s="137" t="s">
        <v>40</v>
      </c>
      <c r="R59" s="138" t="s">
        <v>49</v>
      </c>
      <c r="S59" s="139" t="s">
        <v>48</v>
      </c>
    </row>
    <row r="60" spans="1:19" ht="12">
      <c r="A60" s="46" t="s">
        <v>17</v>
      </c>
      <c r="B60" s="43">
        <v>28</v>
      </c>
      <c r="C60" s="108">
        <v>926090237</v>
      </c>
      <c r="E60" s="46" t="s">
        <v>17</v>
      </c>
      <c r="F60" s="43">
        <v>29</v>
      </c>
      <c r="G60" s="108">
        <v>551874638</v>
      </c>
      <c r="I60" s="46" t="s">
        <v>70</v>
      </c>
      <c r="J60" s="43">
        <v>32</v>
      </c>
      <c r="K60" s="108">
        <v>634156918</v>
      </c>
      <c r="M60" s="46" t="s">
        <v>17</v>
      </c>
      <c r="N60" s="43">
        <v>26</v>
      </c>
      <c r="O60" s="108">
        <v>819824327</v>
      </c>
      <c r="Q60" s="46" t="s">
        <v>17</v>
      </c>
      <c r="R60" s="43">
        <v>26</v>
      </c>
      <c r="S60" s="108">
        <v>849624989</v>
      </c>
    </row>
    <row r="61" spans="1:19" ht="12">
      <c r="A61" s="47" t="s">
        <v>22</v>
      </c>
      <c r="B61" s="44">
        <v>33</v>
      </c>
      <c r="C61" s="109">
        <v>798633950</v>
      </c>
      <c r="E61" s="47" t="s">
        <v>22</v>
      </c>
      <c r="F61" s="44">
        <v>39</v>
      </c>
      <c r="G61" s="109">
        <v>390267076</v>
      </c>
      <c r="I61" s="47" t="s">
        <v>22</v>
      </c>
      <c r="J61" s="44">
        <v>36</v>
      </c>
      <c r="K61" s="109">
        <v>559302259</v>
      </c>
      <c r="M61" s="47" t="s">
        <v>22</v>
      </c>
      <c r="N61" s="44">
        <v>31</v>
      </c>
      <c r="O61" s="109">
        <v>717520341</v>
      </c>
      <c r="Q61" s="47" t="s">
        <v>22</v>
      </c>
      <c r="R61" s="44">
        <v>27</v>
      </c>
      <c r="S61" s="109">
        <v>826962666</v>
      </c>
    </row>
    <row r="62" spans="1:19" ht="12">
      <c r="A62" s="47" t="s">
        <v>27</v>
      </c>
      <c r="B62" s="44">
        <v>53</v>
      </c>
      <c r="C62" s="109">
        <v>310648697</v>
      </c>
      <c r="E62" s="47" t="s">
        <v>27</v>
      </c>
      <c r="F62" s="44">
        <v>52</v>
      </c>
      <c r="G62" s="109">
        <v>219500700</v>
      </c>
      <c r="I62" s="47" t="s">
        <v>27</v>
      </c>
      <c r="J62" s="44">
        <v>50</v>
      </c>
      <c r="K62" s="109">
        <v>270555332</v>
      </c>
      <c r="M62" s="47" t="s">
        <v>27</v>
      </c>
      <c r="N62" s="44">
        <v>55</v>
      </c>
      <c r="O62" s="109">
        <v>214800979</v>
      </c>
      <c r="Q62" s="47" t="s">
        <v>27</v>
      </c>
      <c r="R62" s="44">
        <v>52</v>
      </c>
      <c r="S62" s="109">
        <v>229433602</v>
      </c>
    </row>
    <row r="63" spans="1:19" ht="12">
      <c r="A63" s="47" t="s">
        <v>9</v>
      </c>
      <c r="B63" s="44">
        <v>67</v>
      </c>
      <c r="C63" s="109">
        <v>162516868</v>
      </c>
      <c r="E63" s="47" t="s">
        <v>9</v>
      </c>
      <c r="F63" s="44">
        <v>66</v>
      </c>
      <c r="G63" s="109">
        <v>99140344</v>
      </c>
      <c r="I63" s="47" t="s">
        <v>9</v>
      </c>
      <c r="J63" s="44">
        <v>64</v>
      </c>
      <c r="K63" s="109">
        <v>123332064</v>
      </c>
      <c r="M63" s="47" t="s">
        <v>9</v>
      </c>
      <c r="N63" s="44">
        <v>57</v>
      </c>
      <c r="O63" s="109">
        <v>194024824</v>
      </c>
      <c r="Q63" s="47" t="s">
        <v>9</v>
      </c>
      <c r="R63" s="44">
        <v>55</v>
      </c>
      <c r="S63" s="109">
        <v>220473897</v>
      </c>
    </row>
    <row r="64" spans="1:19" ht="12">
      <c r="A64" s="47" t="s">
        <v>8</v>
      </c>
      <c r="B64" s="44">
        <v>73</v>
      </c>
      <c r="C64" s="109">
        <v>124572173</v>
      </c>
      <c r="E64" s="47" t="s">
        <v>8</v>
      </c>
      <c r="F64" s="44">
        <v>78</v>
      </c>
      <c r="G64" s="109">
        <v>65122921</v>
      </c>
      <c r="I64" s="47" t="s">
        <v>8</v>
      </c>
      <c r="J64" s="44">
        <v>82</v>
      </c>
      <c r="K64" s="109">
        <v>69766417</v>
      </c>
      <c r="M64" s="47" t="s">
        <v>10</v>
      </c>
      <c r="N64" s="44">
        <v>78</v>
      </c>
      <c r="O64" s="109">
        <v>86531684</v>
      </c>
      <c r="Q64" s="47" t="s">
        <v>10</v>
      </c>
      <c r="R64" s="44">
        <v>79</v>
      </c>
      <c r="S64" s="109">
        <v>90655601</v>
      </c>
    </row>
    <row r="65" spans="1:19" ht="12">
      <c r="A65" s="47" t="s">
        <v>10</v>
      </c>
      <c r="B65" s="44">
        <v>86</v>
      </c>
      <c r="C65" s="109">
        <v>77985769</v>
      </c>
      <c r="E65" s="47" t="s">
        <v>10</v>
      </c>
      <c r="F65" s="44">
        <v>82</v>
      </c>
      <c r="G65" s="109">
        <v>58755862</v>
      </c>
      <c r="I65" s="47" t="s">
        <v>10</v>
      </c>
      <c r="J65" s="44">
        <v>83</v>
      </c>
      <c r="K65" s="109">
        <v>65709607</v>
      </c>
      <c r="M65" s="47" t="s">
        <v>8</v>
      </c>
      <c r="N65" s="44">
        <v>81</v>
      </c>
      <c r="O65" s="109">
        <v>78859229</v>
      </c>
      <c r="Q65" s="47" t="s">
        <v>8</v>
      </c>
      <c r="R65" s="44">
        <v>81</v>
      </c>
      <c r="S65" s="109">
        <v>86989838</v>
      </c>
    </row>
    <row r="66" spans="1:19" ht="12">
      <c r="A66" s="47" t="s">
        <v>11</v>
      </c>
      <c r="B66" s="44">
        <v>91</v>
      </c>
      <c r="C66" s="109">
        <v>64774016</v>
      </c>
      <c r="E66" s="47" t="s">
        <v>15</v>
      </c>
      <c r="F66" s="44">
        <v>94</v>
      </c>
      <c r="G66" s="109">
        <v>35609374</v>
      </c>
      <c r="I66" s="47" t="s">
        <v>15</v>
      </c>
      <c r="J66" s="44">
        <v>93</v>
      </c>
      <c r="K66" s="109">
        <v>45662315</v>
      </c>
      <c r="M66" s="47" t="s">
        <v>11</v>
      </c>
      <c r="N66" s="44">
        <v>92</v>
      </c>
      <c r="O66" s="109">
        <v>45006287</v>
      </c>
      <c r="Q66" s="47" t="s">
        <v>15</v>
      </c>
      <c r="R66" s="44">
        <v>91</v>
      </c>
      <c r="S66" s="109">
        <v>46857605</v>
      </c>
    </row>
    <row r="67" spans="1:19" ht="12">
      <c r="A67" s="47" t="s">
        <v>12</v>
      </c>
      <c r="B67" s="44">
        <v>96</v>
      </c>
      <c r="C67" s="109">
        <v>53189926</v>
      </c>
      <c r="E67" s="47" t="s">
        <v>11</v>
      </c>
      <c r="F67" s="44">
        <v>96</v>
      </c>
      <c r="G67" s="109">
        <v>32770849</v>
      </c>
      <c r="I67" s="47" t="s">
        <v>11</v>
      </c>
      <c r="J67" s="44">
        <v>97</v>
      </c>
      <c r="K67" s="109">
        <v>36725766</v>
      </c>
      <c r="M67" s="47" t="s">
        <v>15</v>
      </c>
      <c r="N67" s="44">
        <v>93</v>
      </c>
      <c r="O67" s="109">
        <v>44016541</v>
      </c>
      <c r="Q67" s="47" t="s">
        <v>11</v>
      </c>
      <c r="R67" s="44">
        <v>95</v>
      </c>
      <c r="S67" s="109">
        <v>39515968</v>
      </c>
    </row>
    <row r="68" spans="1:19" ht="12">
      <c r="A68" s="47" t="s">
        <v>15</v>
      </c>
      <c r="B68" s="44">
        <v>98</v>
      </c>
      <c r="C68" s="109">
        <v>47669317</v>
      </c>
      <c r="E68" s="47" t="s">
        <v>12</v>
      </c>
      <c r="F68" s="44">
        <v>100</v>
      </c>
      <c r="G68" s="109">
        <v>29094622</v>
      </c>
      <c r="I68" s="47" t="s">
        <v>12</v>
      </c>
      <c r="J68" s="44">
        <v>101</v>
      </c>
      <c r="K68" s="109">
        <v>33247154</v>
      </c>
      <c r="M68" s="47" t="s">
        <v>13</v>
      </c>
      <c r="N68" s="44">
        <v>95</v>
      </c>
      <c r="O68" s="109">
        <v>41819605</v>
      </c>
      <c r="Q68" s="47" t="s">
        <v>12</v>
      </c>
      <c r="R68" s="44">
        <v>98</v>
      </c>
      <c r="S68" s="109">
        <v>35844283</v>
      </c>
    </row>
    <row r="69" spans="1:19" ht="12">
      <c r="A69" s="47" t="s">
        <v>13</v>
      </c>
      <c r="B69" s="44">
        <v>105</v>
      </c>
      <c r="C69" s="109">
        <v>31675228</v>
      </c>
      <c r="E69" s="47" t="s">
        <v>14</v>
      </c>
      <c r="F69" s="44">
        <v>105</v>
      </c>
      <c r="G69" s="109">
        <v>22672575</v>
      </c>
      <c r="I69" s="47" t="s">
        <v>13</v>
      </c>
      <c r="J69" s="44">
        <v>104</v>
      </c>
      <c r="K69" s="109">
        <v>26508228</v>
      </c>
      <c r="M69" s="47" t="s">
        <v>12</v>
      </c>
      <c r="N69" s="44">
        <v>97</v>
      </c>
      <c r="O69" s="109">
        <v>39115127</v>
      </c>
      <c r="Q69" s="47" t="s">
        <v>13</v>
      </c>
      <c r="R69" s="44">
        <v>99</v>
      </c>
      <c r="S69" s="109">
        <v>35823032</v>
      </c>
    </row>
    <row r="70" spans="1:19" ht="12">
      <c r="A70" s="47" t="s">
        <v>14</v>
      </c>
      <c r="B70" s="44">
        <v>106</v>
      </c>
      <c r="C70" s="109">
        <v>27320702</v>
      </c>
      <c r="E70" s="47" t="s">
        <v>13</v>
      </c>
      <c r="F70" s="44">
        <v>106</v>
      </c>
      <c r="G70" s="109">
        <v>22027505</v>
      </c>
      <c r="I70" s="47" t="s">
        <v>14</v>
      </c>
      <c r="J70" s="44">
        <v>105</v>
      </c>
      <c r="K70" s="109">
        <v>23175624</v>
      </c>
      <c r="M70" s="47" t="s">
        <v>14</v>
      </c>
      <c r="N70" s="44">
        <v>103</v>
      </c>
      <c r="O70" s="109">
        <v>27013496</v>
      </c>
      <c r="Q70" s="47" t="s">
        <v>14</v>
      </c>
      <c r="R70" s="44">
        <v>106</v>
      </c>
      <c r="S70" s="109">
        <v>24969727</v>
      </c>
    </row>
    <row r="71" spans="1:19" ht="12">
      <c r="A71" s="47" t="s">
        <v>18</v>
      </c>
      <c r="B71" s="44">
        <v>109</v>
      </c>
      <c r="C71" s="109">
        <v>20867481</v>
      </c>
      <c r="E71" s="47" t="s">
        <v>21</v>
      </c>
      <c r="F71" s="44">
        <v>109</v>
      </c>
      <c r="G71" s="109">
        <v>13964457</v>
      </c>
      <c r="I71" s="47" t="s">
        <v>21</v>
      </c>
      <c r="J71" s="44">
        <v>106</v>
      </c>
      <c r="K71" s="109">
        <v>22814370</v>
      </c>
      <c r="M71" s="47" t="s">
        <v>26</v>
      </c>
      <c r="N71" s="44">
        <v>109</v>
      </c>
      <c r="O71" s="109">
        <v>15393298</v>
      </c>
      <c r="Q71" s="47" t="s">
        <v>18</v>
      </c>
      <c r="R71" s="44">
        <v>113</v>
      </c>
      <c r="S71" s="109">
        <v>11891970</v>
      </c>
    </row>
    <row r="72" spans="1:19" ht="12">
      <c r="A72" s="47" t="s">
        <v>21</v>
      </c>
      <c r="B72" s="44">
        <v>113</v>
      </c>
      <c r="C72" s="109">
        <v>16400573</v>
      </c>
      <c r="E72" s="47" t="s">
        <v>18</v>
      </c>
      <c r="F72" s="44">
        <v>112</v>
      </c>
      <c r="G72" s="109">
        <v>10664896</v>
      </c>
      <c r="I72" s="47" t="s">
        <v>18</v>
      </c>
      <c r="J72" s="44">
        <v>113</v>
      </c>
      <c r="K72" s="109">
        <v>12835161</v>
      </c>
      <c r="M72" s="47" t="s">
        <v>21</v>
      </c>
      <c r="N72" s="44">
        <v>114</v>
      </c>
      <c r="O72" s="109">
        <v>12639297</v>
      </c>
      <c r="Q72" s="47" t="s">
        <v>26</v>
      </c>
      <c r="R72" s="44">
        <v>114</v>
      </c>
      <c r="S72" s="109">
        <v>11621946</v>
      </c>
    </row>
    <row r="73" spans="1:19" ht="12">
      <c r="A73" s="47" t="s">
        <v>24</v>
      </c>
      <c r="B73" s="44">
        <v>122</v>
      </c>
      <c r="C73" s="109">
        <v>9846977</v>
      </c>
      <c r="E73" s="47" t="s">
        <v>26</v>
      </c>
      <c r="F73" s="44">
        <v>113</v>
      </c>
      <c r="G73" s="109">
        <v>9751094</v>
      </c>
      <c r="I73" s="47" t="s">
        <v>16</v>
      </c>
      <c r="J73" s="44">
        <v>119</v>
      </c>
      <c r="K73" s="109">
        <v>7525202</v>
      </c>
      <c r="M73" s="47" t="s">
        <v>18</v>
      </c>
      <c r="N73" s="44">
        <v>115</v>
      </c>
      <c r="O73" s="109">
        <v>10538327</v>
      </c>
      <c r="Q73" s="47" t="s">
        <v>21</v>
      </c>
      <c r="R73" s="44">
        <v>117</v>
      </c>
      <c r="S73" s="109">
        <v>9449134</v>
      </c>
    </row>
    <row r="74" spans="1:19" ht="12">
      <c r="A74" s="47" t="s">
        <v>16</v>
      </c>
      <c r="B74" s="44">
        <v>123</v>
      </c>
      <c r="C74" s="109">
        <v>9738662</v>
      </c>
      <c r="E74" s="47" t="s">
        <v>16</v>
      </c>
      <c r="F74" s="44">
        <v>120</v>
      </c>
      <c r="G74" s="109">
        <v>6840287</v>
      </c>
      <c r="I74" s="47" t="s">
        <v>26</v>
      </c>
      <c r="J74" s="44">
        <v>121</v>
      </c>
      <c r="K74" s="109">
        <v>7464653</v>
      </c>
      <c r="M74" s="47" t="s">
        <v>16</v>
      </c>
      <c r="N74" s="44">
        <v>122</v>
      </c>
      <c r="O74" s="109">
        <v>6629902</v>
      </c>
      <c r="Q74" s="47" t="s">
        <v>205</v>
      </c>
      <c r="R74" s="44">
        <v>119</v>
      </c>
      <c r="S74" s="109">
        <v>8133997</v>
      </c>
    </row>
    <row r="75" spans="1:19" ht="12">
      <c r="A75" s="47" t="s">
        <v>23</v>
      </c>
      <c r="B75" s="44">
        <v>128</v>
      </c>
      <c r="C75" s="109">
        <v>8931344</v>
      </c>
      <c r="E75" s="47" t="s">
        <v>24</v>
      </c>
      <c r="F75" s="44">
        <v>121</v>
      </c>
      <c r="G75" s="109">
        <v>6753398</v>
      </c>
      <c r="I75" s="47" t="s">
        <v>24</v>
      </c>
      <c r="J75" s="44">
        <v>126</v>
      </c>
      <c r="K75" s="109">
        <v>5254662</v>
      </c>
      <c r="M75" s="47" t="s">
        <v>205</v>
      </c>
      <c r="N75" s="44">
        <v>124</v>
      </c>
      <c r="O75" s="109">
        <v>6438195</v>
      </c>
      <c r="Q75" s="47" t="s">
        <v>16</v>
      </c>
      <c r="R75" s="44">
        <v>123</v>
      </c>
      <c r="S75" s="109">
        <v>7133572</v>
      </c>
    </row>
    <row r="76" spans="1:19" ht="12">
      <c r="A76" s="47" t="s">
        <v>26</v>
      </c>
      <c r="B76" s="44">
        <v>132</v>
      </c>
      <c r="C76" s="109">
        <v>6946759</v>
      </c>
      <c r="E76" s="47" t="s">
        <v>23</v>
      </c>
      <c r="F76" s="44">
        <v>126</v>
      </c>
      <c r="G76" s="109">
        <v>5598589</v>
      </c>
      <c r="I76" s="47" t="s">
        <v>19</v>
      </c>
      <c r="J76" s="44">
        <v>128</v>
      </c>
      <c r="K76" s="109">
        <v>4644964</v>
      </c>
      <c r="M76" s="47" t="s">
        <v>19</v>
      </c>
      <c r="N76" s="44">
        <v>127</v>
      </c>
      <c r="O76" s="109">
        <v>4795035</v>
      </c>
      <c r="Q76" s="47" t="s">
        <v>24</v>
      </c>
      <c r="R76" s="44">
        <v>128</v>
      </c>
      <c r="S76" s="109">
        <v>4934452</v>
      </c>
    </row>
    <row r="77" spans="1:19" ht="12">
      <c r="A77" s="47" t="s">
        <v>19</v>
      </c>
      <c r="B77" s="44">
        <v>134</v>
      </c>
      <c r="C77" s="109">
        <v>5129834</v>
      </c>
      <c r="E77" s="47" t="s">
        <v>19</v>
      </c>
      <c r="F77" s="44">
        <v>129</v>
      </c>
      <c r="G77" s="109">
        <v>4685933</v>
      </c>
      <c r="I77" s="47" t="s">
        <v>23</v>
      </c>
      <c r="J77" s="44">
        <v>129</v>
      </c>
      <c r="K77" s="109">
        <v>4598154</v>
      </c>
      <c r="M77" s="47" t="s">
        <v>24</v>
      </c>
      <c r="N77" s="44">
        <v>129</v>
      </c>
      <c r="O77" s="109">
        <v>3766728</v>
      </c>
      <c r="Q77" s="47" t="s">
        <v>19</v>
      </c>
      <c r="R77" s="44">
        <v>129</v>
      </c>
      <c r="S77" s="109">
        <v>4617857</v>
      </c>
    </row>
    <row r="78" spans="1:19" ht="12">
      <c r="A78" s="47" t="s">
        <v>28</v>
      </c>
      <c r="B78" s="44">
        <v>135</v>
      </c>
      <c r="C78" s="109">
        <v>3667077</v>
      </c>
      <c r="E78" s="47" t="s">
        <v>20</v>
      </c>
      <c r="F78" s="44">
        <v>132</v>
      </c>
      <c r="G78" s="109">
        <v>3376002</v>
      </c>
      <c r="I78" s="47" t="s">
        <v>28</v>
      </c>
      <c r="J78" s="44">
        <v>134</v>
      </c>
      <c r="K78" s="109">
        <v>1514505</v>
      </c>
      <c r="M78" s="47" t="s">
        <v>28</v>
      </c>
      <c r="N78" s="44">
        <v>133</v>
      </c>
      <c r="O78" s="109">
        <v>1120915</v>
      </c>
      <c r="Q78" s="47" t="s">
        <v>28</v>
      </c>
      <c r="R78" s="44">
        <v>135</v>
      </c>
      <c r="S78" s="109">
        <v>1075820</v>
      </c>
    </row>
    <row r="79" spans="1:19" ht="12">
      <c r="A79" s="47" t="s">
        <v>20</v>
      </c>
      <c r="B79" s="44">
        <v>138</v>
      </c>
      <c r="C79" s="109">
        <v>2654897</v>
      </c>
      <c r="E79" s="47" t="s">
        <v>28</v>
      </c>
      <c r="F79" s="44">
        <v>135</v>
      </c>
      <c r="G79" s="109">
        <v>1371393</v>
      </c>
      <c r="I79" s="47" t="s">
        <v>20</v>
      </c>
      <c r="J79" s="44">
        <v>137</v>
      </c>
      <c r="K79" s="109">
        <v>1367548</v>
      </c>
      <c r="M79" s="47" t="s">
        <v>20</v>
      </c>
      <c r="N79" s="44">
        <v>137</v>
      </c>
      <c r="O79" s="109">
        <v>666813</v>
      </c>
      <c r="Q79" s="47" t="s">
        <v>20</v>
      </c>
      <c r="R79" s="44">
        <v>138</v>
      </c>
      <c r="S79" s="109">
        <v>695153</v>
      </c>
    </row>
    <row r="80" spans="1:19" ht="12">
      <c r="A80" s="47" t="s">
        <v>25</v>
      </c>
      <c r="B80" s="44">
        <v>143</v>
      </c>
      <c r="C80" s="168">
        <v>296130</v>
      </c>
      <c r="E80" s="47" t="s">
        <v>29</v>
      </c>
      <c r="F80" s="44">
        <v>143</v>
      </c>
      <c r="G80" s="168">
        <v>141325</v>
      </c>
      <c r="I80" s="47" t="s">
        <v>29</v>
      </c>
      <c r="J80" s="44">
        <v>143</v>
      </c>
      <c r="K80" s="168">
        <v>160513</v>
      </c>
      <c r="M80" s="47" t="s">
        <v>57</v>
      </c>
      <c r="N80" s="44">
        <v>144</v>
      </c>
      <c r="O80" s="168">
        <v>9324</v>
      </c>
      <c r="Q80" s="47" t="s">
        <v>57</v>
      </c>
      <c r="R80" s="44">
        <v>142</v>
      </c>
      <c r="S80" s="168">
        <v>174735</v>
      </c>
    </row>
    <row r="81" spans="1:19" ht="12">
      <c r="A81" s="106" t="s">
        <v>29</v>
      </c>
      <c r="B81" s="107">
        <v>146</v>
      </c>
      <c r="C81" s="109">
        <v>10670</v>
      </c>
      <c r="E81" s="106" t="s">
        <v>57</v>
      </c>
      <c r="F81" s="107">
        <v>144</v>
      </c>
      <c r="G81" s="109">
        <v>61126</v>
      </c>
      <c r="I81" s="106" t="s">
        <v>25</v>
      </c>
      <c r="J81" s="107">
        <v>144</v>
      </c>
      <c r="K81" s="109">
        <v>39415</v>
      </c>
      <c r="M81" s="106" t="s">
        <v>25</v>
      </c>
      <c r="N81" s="107">
        <v>145</v>
      </c>
      <c r="O81" s="109">
        <v>8286</v>
      </c>
      <c r="Q81" s="106" t="s">
        <v>29</v>
      </c>
      <c r="R81" s="107">
        <v>144</v>
      </c>
      <c r="S81" s="109">
        <v>5687</v>
      </c>
    </row>
    <row r="82" spans="1:19" ht="12">
      <c r="A82" s="48" t="s">
        <v>60</v>
      </c>
      <c r="B82" s="45">
        <v>147</v>
      </c>
      <c r="C82" s="111" t="s">
        <v>59</v>
      </c>
      <c r="E82" s="48" t="s">
        <v>25</v>
      </c>
      <c r="F82" s="45">
        <v>145</v>
      </c>
      <c r="G82" s="111">
        <v>50685</v>
      </c>
      <c r="I82" s="48" t="s">
        <v>57</v>
      </c>
      <c r="J82" s="45">
        <v>147</v>
      </c>
      <c r="K82" s="111" t="s">
        <v>91</v>
      </c>
      <c r="M82" s="48" t="s">
        <v>29</v>
      </c>
      <c r="N82" s="45">
        <v>146</v>
      </c>
      <c r="O82" s="111">
        <v>3982</v>
      </c>
      <c r="Q82" s="48" t="s">
        <v>25</v>
      </c>
      <c r="R82" s="45">
        <v>146</v>
      </c>
      <c r="S82" s="111">
        <v>2332</v>
      </c>
    </row>
    <row r="83" spans="1:19" ht="12">
      <c r="A83" s="193"/>
      <c r="B83" s="194"/>
      <c r="C83" s="192"/>
      <c r="E83" s="193"/>
      <c r="F83" s="194"/>
      <c r="G83" s="192"/>
      <c r="I83" s="193"/>
      <c r="J83" s="194"/>
      <c r="K83" s="192"/>
      <c r="M83" s="193"/>
      <c r="N83" s="194"/>
      <c r="O83" s="192"/>
      <c r="Q83" s="193"/>
      <c r="R83" s="194"/>
      <c r="S83" s="192"/>
    </row>
    <row r="84" spans="1:19" ht="12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</row>
    <row r="85" spans="1:19" ht="12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</row>
  </sheetData>
  <sheetProtection sheet="1"/>
  <mergeCells count="21">
    <mergeCell ref="A31:C31"/>
    <mergeCell ref="E31:G31"/>
    <mergeCell ref="M31:O31"/>
    <mergeCell ref="E4:G4"/>
    <mergeCell ref="Q58:S58"/>
    <mergeCell ref="A1:S1"/>
    <mergeCell ref="A84:S84"/>
    <mergeCell ref="Q4:S4"/>
    <mergeCell ref="Q31:S31"/>
    <mergeCell ref="H2:K2"/>
    <mergeCell ref="E58:G58"/>
    <mergeCell ref="A4:C4"/>
    <mergeCell ref="M4:O4"/>
    <mergeCell ref="Q3:S3"/>
    <mergeCell ref="M58:O58"/>
    <mergeCell ref="P2:S2"/>
    <mergeCell ref="A58:C58"/>
    <mergeCell ref="I3:K3"/>
    <mergeCell ref="I4:K4"/>
    <mergeCell ref="I31:K31"/>
    <mergeCell ref="I58:K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K15" sqref="K15"/>
    </sheetView>
  </sheetViews>
  <sheetFormatPr defaultColWidth="8" defaultRowHeight="14.25"/>
  <cols>
    <col min="1" max="1" width="3.5" style="19" customWidth="1"/>
    <col min="2" max="2" width="12.3984375" style="19" bestFit="1" customWidth="1"/>
    <col min="3" max="3" width="12.8984375" style="19" bestFit="1" customWidth="1"/>
    <col min="4" max="5" width="8.59765625" style="20" bestFit="1" customWidth="1"/>
    <col min="6" max="6" width="12.3984375" style="21" bestFit="1" customWidth="1"/>
    <col min="7" max="7" width="12.8984375" style="19" bestFit="1" customWidth="1"/>
    <col min="8" max="8" width="9.5" style="20" bestFit="1" customWidth="1"/>
    <col min="9" max="9" width="8.59765625" style="20" bestFit="1" customWidth="1"/>
    <col min="10" max="10" width="12.3984375" style="21" bestFit="1" customWidth="1"/>
    <col min="11" max="11" width="12.8984375" style="19" customWidth="1"/>
    <col min="12" max="12" width="7.3984375" style="20" customWidth="1"/>
    <col min="13" max="13" width="8.59765625" style="19" bestFit="1" customWidth="1"/>
    <col min="14" max="16384" width="8" style="19" customWidth="1"/>
  </cols>
  <sheetData>
    <row r="2" spans="2:13" ht="17.25">
      <c r="B2" s="219" t="s">
        <v>220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0:13" ht="13.5">
      <c r="J3" s="19"/>
      <c r="K3" s="217" t="s">
        <v>51</v>
      </c>
      <c r="L3" s="217"/>
      <c r="M3" s="217"/>
    </row>
    <row r="4" spans="10:13" ht="13.5">
      <c r="J4" s="22"/>
      <c r="K4" s="23"/>
      <c r="L4" s="218" t="s">
        <v>41</v>
      </c>
      <c r="M4" s="218"/>
    </row>
    <row r="5" spans="1:13" s="68" customFormat="1" ht="13.5">
      <c r="A5" s="215" t="s">
        <v>49</v>
      </c>
      <c r="B5" s="229" t="s">
        <v>42</v>
      </c>
      <c r="C5" s="220" t="s">
        <v>54</v>
      </c>
      <c r="D5" s="221"/>
      <c r="E5" s="222"/>
      <c r="F5" s="231" t="s">
        <v>42</v>
      </c>
      <c r="G5" s="223" t="s">
        <v>55</v>
      </c>
      <c r="H5" s="224"/>
      <c r="I5" s="225"/>
      <c r="J5" s="233" t="s">
        <v>42</v>
      </c>
      <c r="K5" s="226" t="s">
        <v>43</v>
      </c>
      <c r="L5" s="227"/>
      <c r="M5" s="228"/>
    </row>
    <row r="6" spans="1:13" s="68" customFormat="1" ht="13.5">
      <c r="A6" s="216"/>
      <c r="B6" s="230"/>
      <c r="C6" s="128"/>
      <c r="D6" s="129" t="s">
        <v>44</v>
      </c>
      <c r="E6" s="130" t="s">
        <v>45</v>
      </c>
      <c r="F6" s="232"/>
      <c r="G6" s="131"/>
      <c r="H6" s="132" t="s">
        <v>44</v>
      </c>
      <c r="I6" s="133" t="s">
        <v>45</v>
      </c>
      <c r="J6" s="234"/>
      <c r="K6" s="134"/>
      <c r="L6" s="135" t="s">
        <v>44</v>
      </c>
      <c r="M6" s="136" t="s">
        <v>45</v>
      </c>
    </row>
    <row r="7" spans="1:13" ht="13.5">
      <c r="A7" s="178">
        <v>1</v>
      </c>
      <c r="B7" s="24" t="s">
        <v>31</v>
      </c>
      <c r="C7" s="95">
        <v>15098038851</v>
      </c>
      <c r="D7" s="49">
        <v>1.0782700270603864</v>
      </c>
      <c r="E7" s="56">
        <f>C7/SUM(C$7:C$15)</f>
        <v>0.23684100156911364</v>
      </c>
      <c r="F7" s="24" t="s">
        <v>30</v>
      </c>
      <c r="G7" s="95">
        <v>19191886455</v>
      </c>
      <c r="H7" s="49">
        <v>1.0398154376774966</v>
      </c>
      <c r="I7" s="56">
        <f>G7/SUM(G$7:G$15)</f>
        <v>0.2714989094489737</v>
      </c>
      <c r="J7" s="24" t="s">
        <v>30</v>
      </c>
      <c r="K7" s="99">
        <v>32095387281</v>
      </c>
      <c r="L7" s="59">
        <v>0.9808955338083154</v>
      </c>
      <c r="M7" s="56">
        <f>K7/SUM(K$7:K$15)</f>
        <v>0.23874065402701541</v>
      </c>
    </row>
    <row r="8" spans="1:13" ht="13.5">
      <c r="A8" s="178">
        <v>2</v>
      </c>
      <c r="B8" s="24" t="s">
        <v>30</v>
      </c>
      <c r="C8" s="95">
        <v>12903500826</v>
      </c>
      <c r="D8" s="49">
        <v>0.904652904959912</v>
      </c>
      <c r="E8" s="56">
        <f aca="true" t="shared" si="0" ref="E8:E15">C8/SUM(C$7:C$15)</f>
        <v>0.20241556466622218</v>
      </c>
      <c r="F8" s="24" t="s">
        <v>32</v>
      </c>
      <c r="G8" s="95">
        <v>14337715439</v>
      </c>
      <c r="H8" s="49">
        <v>1.0861734015271467</v>
      </c>
      <c r="I8" s="56">
        <f aca="true" t="shared" si="1" ref="I8:I15">G8/SUM(G$7:G$15)</f>
        <v>0.20282915464331897</v>
      </c>
      <c r="J8" s="24" t="s">
        <v>32</v>
      </c>
      <c r="K8" s="99">
        <v>24933037913</v>
      </c>
      <c r="L8" s="59">
        <v>1.0418170061535441</v>
      </c>
      <c r="M8" s="56">
        <f aca="true" t="shared" si="2" ref="M8:M15">K8/SUM(K$7:K$15)</f>
        <v>0.18546371558363473</v>
      </c>
    </row>
    <row r="9" spans="1:13" ht="13.5">
      <c r="A9" s="178">
        <v>3</v>
      </c>
      <c r="B9" s="24" t="s">
        <v>32</v>
      </c>
      <c r="C9" s="95">
        <v>10595322474</v>
      </c>
      <c r="D9" s="49">
        <v>0.9872595391581892</v>
      </c>
      <c r="E9" s="56">
        <f t="shared" si="0"/>
        <v>0.16620746650971108</v>
      </c>
      <c r="F9" s="24" t="s">
        <v>33</v>
      </c>
      <c r="G9" s="95">
        <v>10445435204</v>
      </c>
      <c r="H9" s="49">
        <v>1.0358640419038345</v>
      </c>
      <c r="I9" s="56">
        <f t="shared" si="1"/>
        <v>0.1477668322629683</v>
      </c>
      <c r="J9" s="24" t="s">
        <v>31</v>
      </c>
      <c r="K9" s="99">
        <v>24095054140</v>
      </c>
      <c r="L9" s="59">
        <v>1.0673703449941911</v>
      </c>
      <c r="M9" s="56">
        <f t="shared" si="2"/>
        <v>0.17923039637553534</v>
      </c>
    </row>
    <row r="10" spans="1:13" ht="13.5">
      <c r="A10" s="178">
        <v>4</v>
      </c>
      <c r="B10" s="24" t="s">
        <v>34</v>
      </c>
      <c r="C10" s="95">
        <v>9623945697</v>
      </c>
      <c r="D10" s="49">
        <v>0.9426901826344677</v>
      </c>
      <c r="E10" s="56">
        <f t="shared" si="0"/>
        <v>0.15096960343119475</v>
      </c>
      <c r="F10" s="24" t="s">
        <v>31</v>
      </c>
      <c r="G10" s="95">
        <v>8997015289</v>
      </c>
      <c r="H10" s="49">
        <v>1.04956631726906</v>
      </c>
      <c r="I10" s="56">
        <f t="shared" si="1"/>
        <v>0.12727669293931548</v>
      </c>
      <c r="J10" s="24" t="s">
        <v>33</v>
      </c>
      <c r="K10" s="99">
        <v>18732534865</v>
      </c>
      <c r="L10" s="59">
        <v>0.987842031359825</v>
      </c>
      <c r="M10" s="56">
        <f t="shared" si="2"/>
        <v>0.1393414444916655</v>
      </c>
    </row>
    <row r="11" spans="1:13" ht="13.5">
      <c r="A11" s="178">
        <v>5</v>
      </c>
      <c r="B11" s="24" t="s">
        <v>33</v>
      </c>
      <c r="C11" s="95">
        <v>8287099661</v>
      </c>
      <c r="D11" s="49">
        <v>0.9333057525260312</v>
      </c>
      <c r="E11" s="56">
        <f t="shared" si="0"/>
        <v>0.1299986708991879</v>
      </c>
      <c r="F11" s="24" t="s">
        <v>34</v>
      </c>
      <c r="G11" s="95">
        <v>8277965431</v>
      </c>
      <c r="H11" s="49">
        <v>0.9776843185747772</v>
      </c>
      <c r="I11" s="56">
        <f t="shared" si="1"/>
        <v>0.11710462086374425</v>
      </c>
      <c r="J11" s="24" t="s">
        <v>34</v>
      </c>
      <c r="K11" s="99">
        <v>17901911128</v>
      </c>
      <c r="L11" s="59">
        <v>0.9585551038862808</v>
      </c>
      <c r="M11" s="56">
        <f>K11/SUM(K$7:K$15)</f>
        <v>0.13316287270857516</v>
      </c>
    </row>
    <row r="12" spans="1:13" ht="13.5">
      <c r="A12" s="178">
        <v>6</v>
      </c>
      <c r="B12" s="24" t="s">
        <v>35</v>
      </c>
      <c r="C12" s="95">
        <v>6186944151</v>
      </c>
      <c r="D12" s="49">
        <v>0.9792586982249989</v>
      </c>
      <c r="E12" s="56">
        <f t="shared" si="0"/>
        <v>0.09705380041977807</v>
      </c>
      <c r="F12" s="24" t="s">
        <v>35</v>
      </c>
      <c r="G12" s="95">
        <v>5358333184</v>
      </c>
      <c r="H12" s="49">
        <v>0.9894075420917823</v>
      </c>
      <c r="I12" s="56">
        <f t="shared" si="1"/>
        <v>0.07580190823509367</v>
      </c>
      <c r="J12" s="24" t="s">
        <v>35</v>
      </c>
      <c r="K12" s="99">
        <v>11545277335</v>
      </c>
      <c r="L12" s="59">
        <v>0.9839429108542939</v>
      </c>
      <c r="M12" s="56">
        <f t="shared" si="2"/>
        <v>0.08587922737149468</v>
      </c>
    </row>
    <row r="13" spans="1:13" s="176" customFormat="1" ht="13.5">
      <c r="A13" s="178">
        <v>7</v>
      </c>
      <c r="B13" s="195" t="s">
        <v>37</v>
      </c>
      <c r="C13" s="196">
        <v>544798235</v>
      </c>
      <c r="D13" s="197">
        <v>1.0075551792072428</v>
      </c>
      <c r="E13" s="198">
        <f t="shared" si="0"/>
        <v>0.008546180130006697</v>
      </c>
      <c r="F13" s="195" t="s">
        <v>37</v>
      </c>
      <c r="G13" s="196">
        <v>2002089628</v>
      </c>
      <c r="H13" s="197">
        <v>1.0941399938339937</v>
      </c>
      <c r="I13" s="198">
        <f t="shared" si="1"/>
        <v>0.028322653528386636</v>
      </c>
      <c r="J13" s="195" t="s">
        <v>37</v>
      </c>
      <c r="K13" s="199">
        <v>2546887863</v>
      </c>
      <c r="L13" s="198">
        <v>1.0743902789659363</v>
      </c>
      <c r="M13" s="198">
        <f t="shared" si="2"/>
        <v>0.018944955199404673</v>
      </c>
    </row>
    <row r="14" spans="1:13" s="176" customFormat="1" ht="13.5">
      <c r="A14" s="178">
        <v>8</v>
      </c>
      <c r="B14" s="169" t="s">
        <v>36</v>
      </c>
      <c r="C14" s="170">
        <v>427267959</v>
      </c>
      <c r="D14" s="171">
        <v>0.7850083559226184</v>
      </c>
      <c r="E14" s="56">
        <f t="shared" si="0"/>
        <v>0.00670249774468215</v>
      </c>
      <c r="F14" s="169" t="s">
        <v>36</v>
      </c>
      <c r="G14" s="170">
        <v>1742144755</v>
      </c>
      <c r="H14" s="171">
        <v>0.9593933555846884</v>
      </c>
      <c r="I14" s="56">
        <f t="shared" si="1"/>
        <v>0.024645331358842153</v>
      </c>
      <c r="J14" s="169" t="s">
        <v>36</v>
      </c>
      <c r="K14" s="99">
        <v>2169412714</v>
      </c>
      <c r="L14" s="56">
        <v>0.9191779380331389</v>
      </c>
      <c r="M14" s="56">
        <f t="shared" si="2"/>
        <v>0.01613711670341762</v>
      </c>
    </row>
    <row r="15" spans="1:13" ht="14.25" thickBot="1">
      <c r="A15" s="180">
        <v>9</v>
      </c>
      <c r="B15" s="57" t="s">
        <v>38</v>
      </c>
      <c r="C15" s="96">
        <v>80654361</v>
      </c>
      <c r="D15" s="50">
        <v>1.4017478546466247</v>
      </c>
      <c r="E15" s="56">
        <f t="shared" si="0"/>
        <v>0.0012652146301035411</v>
      </c>
      <c r="F15" s="57" t="s">
        <v>38</v>
      </c>
      <c r="G15" s="96">
        <v>336046455</v>
      </c>
      <c r="H15" s="49">
        <v>1.245863563283752</v>
      </c>
      <c r="I15" s="56">
        <f t="shared" si="1"/>
        <v>0.004753896719356847</v>
      </c>
      <c r="J15" s="57" t="s">
        <v>38</v>
      </c>
      <c r="K15" s="100">
        <v>416700816</v>
      </c>
      <c r="L15" s="60">
        <v>1.2732702508554123</v>
      </c>
      <c r="M15" s="56">
        <f t="shared" si="2"/>
        <v>0.003099617539256918</v>
      </c>
    </row>
    <row r="16" spans="1:13" ht="14.25" thickTop="1">
      <c r="A16" s="179"/>
      <c r="B16" s="58" t="s">
        <v>58</v>
      </c>
      <c r="C16" s="97">
        <f>SUM(C7:C15)</f>
        <v>63747572215</v>
      </c>
      <c r="D16" s="51">
        <v>0.9725553092759431</v>
      </c>
      <c r="E16" s="52">
        <f>SUM(E7:E15)</f>
        <v>1</v>
      </c>
      <c r="F16" s="58" t="s">
        <v>58</v>
      </c>
      <c r="G16" s="98">
        <f>SUM(G7:G15)</f>
        <v>70688631840</v>
      </c>
      <c r="H16" s="51">
        <v>1.037841722759349</v>
      </c>
      <c r="I16" s="53">
        <f>SUM(I7:I15)</f>
        <v>1</v>
      </c>
      <c r="J16" s="58" t="s">
        <v>58</v>
      </c>
      <c r="K16" s="101">
        <f>SUM(K7:K15)</f>
        <v>134436204055</v>
      </c>
      <c r="L16" s="52">
        <v>1.0058248956073021</v>
      </c>
      <c r="M16" s="61">
        <f>SUM(M7:M15)</f>
        <v>1</v>
      </c>
    </row>
    <row r="18" ht="13.5">
      <c r="M18" s="177"/>
    </row>
    <row r="19" ht="13.5">
      <c r="M19" s="177"/>
    </row>
    <row r="20" ht="13.5">
      <c r="M20" s="177"/>
    </row>
    <row r="21" spans="2:13" ht="13.5">
      <c r="B21"/>
      <c r="C21"/>
      <c r="D21"/>
      <c r="F21"/>
      <c r="G21"/>
      <c r="H21"/>
      <c r="J21"/>
      <c r="M21" s="177"/>
    </row>
    <row r="22" ht="13.5">
      <c r="M22" s="177"/>
    </row>
    <row r="23" ht="13.5">
      <c r="M23" s="177"/>
    </row>
    <row r="24" ht="13.5">
      <c r="M24" s="177"/>
    </row>
    <row r="25" ht="13.5">
      <c r="M25" s="177"/>
    </row>
    <row r="26" ht="13.5">
      <c r="M26" s="177"/>
    </row>
    <row r="27" ht="13.5">
      <c r="M27" s="177"/>
    </row>
  </sheetData>
  <sheetProtection/>
  <mergeCells count="10">
    <mergeCell ref="A5:A6"/>
    <mergeCell ref="K3:M3"/>
    <mergeCell ref="L4:M4"/>
    <mergeCell ref="B2:M2"/>
    <mergeCell ref="C5:E5"/>
    <mergeCell ref="G5:I5"/>
    <mergeCell ref="K5:M5"/>
    <mergeCell ref="B5:B6"/>
    <mergeCell ref="F5:F6"/>
    <mergeCell ref="J5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2013-03-06T05:35:36Z</cp:lastPrinted>
  <dcterms:created xsi:type="dcterms:W3CDTF">2004-03-08T01:21:02Z</dcterms:created>
  <dcterms:modified xsi:type="dcterms:W3CDTF">2013-03-08T00:30:36Z</dcterms:modified>
  <cp:category/>
  <cp:version/>
  <cp:contentType/>
  <cp:contentStatus/>
</cp:coreProperties>
</file>