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C5450 (改正後)" sheetId="1" r:id="rId1"/>
    <sheet name="C5450 -2 (改正後)" sheetId="2" r:id="rId2"/>
  </sheets>
  <definedNames/>
  <calcPr fullCalcOnLoad="1"/>
</workbook>
</file>

<file path=xl/sharedStrings.xml><?xml version="1.0" encoding="utf-8"?>
<sst xmlns="http://schemas.openxmlformats.org/spreadsheetml/2006/main" count="353" uniqueCount="173">
  <si>
    <t>申告年月日</t>
  </si>
  <si>
    <t>あて先</t>
  </si>
  <si>
    <t>輸入者</t>
  </si>
  <si>
    <t>代理人</t>
  </si>
  <si>
    <t>(住所・氏名)</t>
  </si>
  <si>
    <t>(委任状添付)</t>
  </si>
  <si>
    <t>貨物蔵置場所</t>
  </si>
  <si>
    <t>仕出人</t>
  </si>
  <si>
    <t>(１欄)</t>
  </si>
  <si>
    <t>申告価格</t>
  </si>
  <si>
    <t>(課税価格の端数処理)</t>
  </si>
  <si>
    <t>【関税】</t>
  </si>
  <si>
    <t>↓(①の1,000円未満切り捨て)</t>
  </si>
  <si>
    <t>又は</t>
  </si>
  <si>
    <t>数　量</t>
  </si>
  <si>
    <t>個　数</t>
  </si>
  <si>
    <t>関税の番号</t>
  </si>
  <si>
    <t>関税の</t>
  </si>
  <si>
    <t>税率</t>
  </si>
  <si>
    <t>基</t>
  </si>
  <si>
    <t>協</t>
  </si>
  <si>
    <t>暫</t>
  </si>
  <si>
    <t>特</t>
  </si>
  <si>
    <t>簡</t>
  </si>
  <si>
    <t>品　名</t>
  </si>
  <si>
    <t>申告番号</t>
  </si>
  <si>
    <t>AWB(B/L)番号</t>
  </si>
  <si>
    <t>貨物の個数・記号・番号</t>
  </si>
  <si>
    <t>日</t>
  </si>
  <si>
    <t>月</t>
  </si>
  <si>
    <t>年</t>
  </si>
  <si>
    <t>長</t>
  </si>
  <si>
    <t>殿</t>
  </si>
  <si>
    <t>TEL</t>
  </si>
  <si>
    <t>　①＊</t>
  </si>
  <si>
    <t>　③</t>
  </si>
  <si>
    <t>　④</t>
  </si>
  <si>
    <t>(％)</t>
  </si>
  <si>
    <t>　②</t>
  </si>
  <si>
    <t>□</t>
  </si>
  <si>
    <t>（</t>
  </si>
  <si>
    <t>）</t>
  </si>
  <si>
    <t>⑤(従価製品)or③(従量製品)</t>
  </si>
  <si>
    <t>×</t>
  </si>
  <si>
    <t>④</t>
  </si>
  <si>
    <t>＝</t>
  </si>
  <si>
    <t>⑦</t>
  </si>
  <si>
    <t>⑥の100円未満切り捨て</t>
  </si>
  <si>
    <t>【</t>
  </si>
  <si>
    <t>税】</t>
  </si>
  <si>
    <t>輸入（納税）申告書（少額個人通関用）</t>
  </si>
  <si>
    <t>税関様式Ｃ第5450号</t>
  </si>
  <si>
    <t>⑨</t>
  </si>
  <si>
    <t>⑧の100円未満切り捨て</t>
  </si>
  <si>
    <t>⑥</t>
  </si>
  <si>
    <t>【消費税】</t>
  </si>
  <si>
    <t>⑩(①+⑦+⑨)</t>
  </si>
  <si>
    <t>→</t>
  </si>
  <si>
    <t>⑪</t>
  </si>
  <si>
    <t>⑬</t>
  </si>
  <si>
    <t>⑫の１００円未満切り捨て</t>
  </si>
  <si>
    <t>【地方消費税】</t>
  </si>
  <si>
    <t>⑫</t>
  </si>
  <si>
    <t>⑭</t>
  </si>
  <si>
    <t>⑮</t>
  </si>
  <si>
    <t>⑭の１００円未満切り捨て</t>
  </si>
  <si>
    <t>税額の計算方法</t>
  </si>
  <si>
    <t>＊申告価格欄①は、貨物代金・貨物運賃・貨物保険料の合計額を記載する　（裏面計算方法参照）。</t>
  </si>
  <si>
    <t>ａ</t>
  </si>
  <si>
    <t>関税額</t>
  </si>
  <si>
    <t>ｂ</t>
  </si>
  <si>
    <t>税額</t>
  </si>
  <si>
    <t>消費税額</t>
  </si>
  <si>
    <t>ｄ</t>
  </si>
  <si>
    <t>ｃ</t>
  </si>
  <si>
    <t>地方消費税額</t>
  </si>
  <si>
    <t>ｅ</t>
  </si>
  <si>
    <t>消費税合計額</t>
  </si>
  <si>
    <t>(ｃ+ｄ)</t>
  </si>
  <si>
    <t>納付税額計</t>
  </si>
  <si>
    <t>(ａ+ｂ+ｅ)</t>
  </si>
  <si>
    <t>税額計</t>
  </si>
  <si>
    <t>関税法第７０条関係</t>
  </si>
  <si>
    <t>【法令名：</t>
  </si>
  <si>
    <t>植物□</t>
  </si>
  <si>
    <t>家畜□</t>
  </si>
  <si>
    <t>】</t>
  </si>
  <si>
    <t>※</t>
  </si>
  <si>
    <t>許可印・許可年月日</t>
  </si>
  <si>
    <t>審査</t>
  </si>
  <si>
    <t>収納</t>
  </si>
  <si>
    <t>（注意）</t>
  </si>
  <si>
    <t>※印欄は、記入しないで下さい。</t>
  </si>
  <si>
    <t>この申告書による課税標準又は納付すべき税額に誤りがあることがわかったときは、修正申告又は更正の請求ができます。</t>
  </si>
  <si>
    <t>なお、輸入の許可後、税関長の調査により、この申告による税額等を変更することがあります。</t>
  </si>
  <si>
    <t>上記の貨物に適用された税番、税率及び関税法第７０条非該当については先例としません。</t>
  </si>
  <si>
    <t>（規格Ａ４）</t>
  </si>
  <si>
    <t>⑧</t>
  </si>
  <si>
    <t>⑪ ⑩の1,000円未満切り捨て</t>
  </si>
  <si>
    <t>輸入（納税）申告書（少額個人通関用）（つづき）</t>
  </si>
  <si>
    <t>税関様式Ｃ第5450号－2</t>
  </si>
  <si>
    <t>※税関記入欄</t>
  </si>
  <si>
    <t>(欄)</t>
  </si>
  <si>
    <t>（裏　　面）</t>
  </si>
  <si>
    <t>申告価格の計算方法</t>
  </si>
  <si>
    <t>仕入書価格</t>
  </si>
  <si>
    <t>為替換算レート</t>
  </si>
  <si>
    <t>仕入書価格＋貨物保険料</t>
  </si>
  <si>
    <t>仕入書価格＋貨物運送料＋貨物保険料</t>
  </si>
  <si>
    <t>また、あなたが輸入しようとする貨物に課せられる関税は、貨物の種類ごとに異なりますのでご注意下さい。</t>
  </si>
  <si>
    <t>なお、インボイス（仕入書）に記載された品目が数種類ある場合には、上記の「貨物運送料」及び「貨物保険料」</t>
  </si>
  <si>
    <t>をそれぞれの貨物ごとに計算する必要があり、以下のようになります。</t>
  </si>
  <si>
    <t>[例]</t>
  </si>
  <si>
    <t>あなたが輸入しようとする貨物の「仕入書」に記載されている価格は　　　？</t>
  </si>
  <si>
    <t>商品</t>
  </si>
  <si>
    <t>価格</t>
  </si>
  <si>
    <t>運賃</t>
  </si>
  <si>
    <t>保険料</t>
  </si>
  <si>
    <t>合計</t>
  </si>
  <si>
    <t>20,000円</t>
  </si>
  <si>
    <t>[計算式]</t>
  </si>
  <si>
    <t>20,000円÷150＝133.33・・・・・・・　[按分係数]　（小数点以下第３位四捨五入）</t>
  </si>
  <si>
    <t>商品Ａの価格 ＋ 商品Ｂの価格 ＝＄100 ＋＄50 ＝＄150</t>
  </si>
  <si>
    <t>（商品Ａ）・・・・・・・100×133.33＝13,333</t>
  </si>
  <si>
    <t>商品Ａの申告価格：13,333円</t>
  </si>
  <si>
    <t>商品Ｂの申告価格： 6,666円</t>
  </si>
  <si>
    <t>（円位未満切り捨て）</t>
  </si>
  <si>
    <t>【税率が従量税品（貨物容量又は数量に課税される貨物）】</t>
  </si>
  <si>
    <t>（数量欄にも同様に記載）</t>
  </si>
  <si>
    <t>　</t>
  </si>
  <si>
    <t>①</t>
  </si>
  <si>
    <t>②</t>
  </si>
  <si>
    <t>③</t>
  </si>
  <si>
    <t>Ａ</t>
  </si>
  <si>
    <t>Ｂ</t>
  </si>
  <si>
    <t>$200×100</t>
  </si>
  <si>
    <t>③1,500ml</t>
  </si>
  <si>
    <t>CIF価格 （貨物代金＋貨物運賃＋貨物保険料）・・・・・・・・・・①　　へ</t>
  </si>
  <si>
    <t>C&amp;F価格 （貨物代金＋貨物運賃）・・・・・・・・・・・・・・・・②　　へ</t>
  </si>
  <si>
    <t>FOB価格 （貨物代金のみ）・・・・・・・・・・・・・・・・・・・③　　へ</t>
  </si>
  <si>
    <t>申告数量（申告書の③に記載する数量）→750ml×2本＝</t>
  </si>
  <si>
    <t>税　　率（申告書の④に記載する税率）→</t>
  </si>
  <si>
    <t>－（100円未満切り捨て）→⑦</t>
  </si>
  <si>
    <t>（1.5l）</t>
  </si>
  <si>
    <t>【酒　税】</t>
  </si>
  <si>
    <t>1,500ml</t>
  </si>
  <si>
    <t>となります。</t>
  </si>
  <si>
    <t>（注）</t>
  </si>
  <si>
    <t>・FOB価格とは、貨物代金のみの価格です。</t>
  </si>
  <si>
    <t>【為替相場　＄1＝100.00円】</t>
  </si>
  <si>
    <t>（商品Ｂ）・・・・・・・ 50×133.33＝ 6,666.5</t>
  </si>
  <si>
    <t>・CIF価格とは、貨物代金、貨物運賃及び貨物保険料を合計した価格です。</t>
  </si>
  <si>
    <t>・C&amp;F価格とは、貨物代金と貨物運賃を合計した価格です。</t>
  </si>
  <si>
    <t xml:space="preserve">  （１円未満切り捨て）</t>
  </si>
  <si>
    <t>スパークリングワインの関税の計算</t>
  </si>
  <si>
    <t>あなたが輸入しようとしている貨物がスパークリングワイン（750ml・アメリカ産）が２本の場合</t>
  </si>
  <si>
    <t>④182円／l</t>
  </si>
  <si>
    <t>税　　額1,500ml×182.00円／l＝273.00－（円未満切り捨て）→⑥</t>
  </si>
  <si>
    <t>長に対して再調査の請求又は財務大臣に対して審査請求をすることができます。</t>
  </si>
  <si>
    <t>この申告に基づく処分について不服があるときは、その処分があったことを知った日の翌日から起算して３月以内に税関</t>
  </si>
  <si>
    <t>[商品の価格] × 按分係数 ＝ 申告価格</t>
  </si>
  <si>
    <t>２２／７８</t>
  </si>
  <si>
    <t>７．８％
（６．２４％）</t>
  </si>
  <si>
    <t>消費税の軽減税率制度</t>
  </si>
  <si>
    <t>　令和元年10月1日より「軽減税率制度」が実施されており、消費税及び地方消費税を合わせた税率が、軽減税率８％（消費税6.24％、地方消費税1.76％）と標準税率10％（消費税7.8％、地方消費税2.2％）の複数税率とされています。
　保税地域から引き取られる飲食料品（酒類を除く）については、軽減対象貨物として軽減税率の対象となります。</t>
  </si>
  <si>
    <t>90,000円／kl</t>
  </si>
  <si>
    <t>・酒税の税率は、令和２年10月１日現在における果実酒の税率です。</t>
  </si>
  <si>
    <t>　各欄⑥の合計の１００円未満</t>
  </si>
  <si>
    <t>　切り捨て</t>
  </si>
  <si>
    <t>　各欄⑧の合計の１００円未満</t>
  </si>
  <si>
    <t>　各欄⑫の合計の１００円未満</t>
  </si>
  <si>
    <t>　各欄⑭の合計の１００円未満</t>
  </si>
  <si>
    <t>薬機□</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</si>
</sst>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 ;[Red]\-#,##0.00\ "/>
    <numFmt numFmtId="178" formatCode="#,##0.0;[Red]\-#,##0.0"/>
    <numFmt numFmtId="179" formatCode="#,##0.000;[Red]\-#,##0.000"/>
    <numFmt numFmtId="180" formatCode="#,##0.0000;[Red]\-#,##0.0000"/>
  </numFmts>
  <fonts count="43">
    <font>
      <sz val="11"/>
      <name val="ＭＳ Ｐゴシック"/>
      <family val="3"/>
    </font>
    <font>
      <sz val="6"/>
      <name val="ＭＳ Ｐゴシック"/>
      <family val="3"/>
    </font>
    <font>
      <sz val="8"/>
      <name val="ＭＳ Ｐ明朝"/>
      <family val="1"/>
    </font>
    <font>
      <sz val="11"/>
      <name val="ＭＳ Ｐ明朝"/>
      <family val="1"/>
    </font>
    <font>
      <sz val="7"/>
      <name val="ＭＳ Ｐ明朝"/>
      <family val="1"/>
    </font>
    <font>
      <sz val="8"/>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dotted"/>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dotted"/>
      <bottom style="dotted"/>
    </border>
    <border>
      <left>
        <color indexed="63"/>
      </left>
      <right>
        <color indexed="63"/>
      </right>
      <top style="dotted"/>
      <bottom style="medium"/>
    </border>
    <border>
      <left>
        <color indexed="63"/>
      </left>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dotted"/>
    </border>
    <border>
      <left>
        <color indexed="63"/>
      </left>
      <right style="thin"/>
      <top>
        <color indexed="63"/>
      </top>
      <bottom style="dotted"/>
    </border>
    <border>
      <left style="thin"/>
      <right>
        <color indexed="63"/>
      </right>
      <top style="dotted"/>
      <bottom style="dotted"/>
    </border>
    <border>
      <left>
        <color indexed="63"/>
      </left>
      <right style="thin"/>
      <top style="dotted"/>
      <bottom style="dotted"/>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216">
    <xf numFmtId="0" fontId="0" fillId="0" borderId="0" xfId="0" applyAlignment="1">
      <alignment/>
    </xf>
    <xf numFmtId="0" fontId="2" fillId="0" borderId="10" xfId="0" applyFont="1" applyBorder="1" applyAlignment="1">
      <alignment vertical="center"/>
    </xf>
    <xf numFmtId="0" fontId="3" fillId="0" borderId="11" xfId="0" applyFont="1" applyBorder="1" applyAlignment="1">
      <alignment horizontal="distributed" vertical="center"/>
    </xf>
    <xf numFmtId="0" fontId="2" fillId="0" borderId="12" xfId="0" applyFont="1" applyBorder="1" applyAlignment="1">
      <alignment vertical="center"/>
    </xf>
    <xf numFmtId="0" fontId="2" fillId="0" borderId="11"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0" xfId="0" applyFont="1" applyAlignment="1">
      <alignment vertical="center"/>
    </xf>
    <xf numFmtId="0" fontId="2" fillId="0" borderId="16" xfId="0" applyFont="1" applyBorder="1" applyAlignment="1">
      <alignment vertical="center"/>
    </xf>
    <xf numFmtId="0" fontId="2" fillId="0" borderId="0" xfId="0" applyFont="1" applyBorder="1" applyAlignment="1">
      <alignment vertical="center"/>
    </xf>
    <xf numFmtId="0" fontId="2" fillId="0" borderId="17" xfId="0" applyFont="1" applyBorder="1" applyAlignment="1">
      <alignment vertical="center"/>
    </xf>
    <xf numFmtId="0" fontId="2" fillId="0" borderId="0" xfId="0" applyFont="1" applyBorder="1" applyAlignment="1">
      <alignment horizontal="center"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10" xfId="0" applyFont="1" applyBorder="1" applyAlignment="1">
      <alignment horizontal="left" vertical="center"/>
    </xf>
    <xf numFmtId="0" fontId="2" fillId="0" borderId="11" xfId="0" applyFont="1" applyBorder="1" applyAlignment="1">
      <alignment horizontal="center" vertical="center"/>
    </xf>
    <xf numFmtId="0" fontId="2" fillId="0" borderId="11" xfId="0" applyFont="1" applyBorder="1" applyAlignment="1">
      <alignment horizontal="left" vertical="center"/>
    </xf>
    <xf numFmtId="0" fontId="2" fillId="0" borderId="18" xfId="0" applyFont="1" applyBorder="1" applyAlignment="1">
      <alignment horizontal="center" vertical="center"/>
    </xf>
    <xf numFmtId="0" fontId="2" fillId="0" borderId="19" xfId="0" applyFont="1" applyBorder="1" applyAlignment="1">
      <alignment horizontal="left" vertical="center"/>
    </xf>
    <xf numFmtId="0" fontId="2" fillId="0" borderId="0" xfId="0" applyFont="1" applyAlignment="1">
      <alignment horizontal="right" vertical="center"/>
    </xf>
    <xf numFmtId="0" fontId="2" fillId="0" borderId="0" xfId="0" applyFont="1" applyBorder="1" applyAlignment="1">
      <alignment horizontal="right" vertical="center"/>
    </xf>
    <xf numFmtId="0" fontId="3" fillId="0" borderId="11"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49" fontId="2" fillId="0" borderId="0" xfId="0" applyNumberFormat="1" applyFont="1" applyBorder="1" applyAlignment="1">
      <alignment vertical="center"/>
    </xf>
    <xf numFmtId="0" fontId="2" fillId="33" borderId="0" xfId="0" applyFont="1" applyFill="1" applyAlignment="1">
      <alignment vertical="center"/>
    </xf>
    <xf numFmtId="0" fontId="2" fillId="33" borderId="0" xfId="0" applyFont="1" applyFill="1" applyAlignment="1">
      <alignment horizontal="right" vertical="center"/>
    </xf>
    <xf numFmtId="0" fontId="2" fillId="33" borderId="10" xfId="0" applyFont="1" applyFill="1" applyBorder="1" applyAlignment="1">
      <alignment vertical="center"/>
    </xf>
    <xf numFmtId="0" fontId="2" fillId="33" borderId="12" xfId="0" applyFont="1" applyFill="1" applyBorder="1" applyAlignment="1">
      <alignment vertical="center"/>
    </xf>
    <xf numFmtId="0" fontId="2" fillId="33" borderId="12" xfId="0" applyFont="1" applyFill="1" applyBorder="1" applyAlignment="1">
      <alignment horizontal="center" vertical="center"/>
    </xf>
    <xf numFmtId="0" fontId="2" fillId="33" borderId="11" xfId="0" applyFont="1" applyFill="1" applyBorder="1" applyAlignment="1">
      <alignmen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5" xfId="0" applyFont="1" applyFill="1" applyBorder="1" applyAlignment="1">
      <alignment vertical="center"/>
    </xf>
    <xf numFmtId="0" fontId="2" fillId="33" borderId="0" xfId="0" applyFont="1" applyFill="1" applyBorder="1" applyAlignment="1">
      <alignment vertical="center"/>
    </xf>
    <xf numFmtId="0" fontId="2" fillId="33" borderId="16" xfId="0" applyFont="1" applyFill="1" applyBorder="1" applyAlignment="1">
      <alignment vertical="center"/>
    </xf>
    <xf numFmtId="0" fontId="2" fillId="33" borderId="17" xfId="0" applyFont="1" applyFill="1" applyBorder="1" applyAlignment="1">
      <alignment vertical="center"/>
    </xf>
    <xf numFmtId="0" fontId="2" fillId="33" borderId="0" xfId="0" applyFont="1" applyFill="1" applyBorder="1" applyAlignment="1">
      <alignment horizontal="center" vertical="center"/>
    </xf>
    <xf numFmtId="0" fontId="2" fillId="33" borderId="18" xfId="0" applyFont="1" applyFill="1" applyBorder="1" applyAlignment="1">
      <alignment vertical="center"/>
    </xf>
    <xf numFmtId="0" fontId="2" fillId="33" borderId="19" xfId="0" applyFont="1" applyFill="1" applyBorder="1" applyAlignment="1">
      <alignment vertical="center"/>
    </xf>
    <xf numFmtId="0" fontId="2" fillId="33" borderId="20" xfId="0" applyFont="1" applyFill="1" applyBorder="1" applyAlignment="1">
      <alignment vertical="center"/>
    </xf>
    <xf numFmtId="0" fontId="3" fillId="33" borderId="0" xfId="0" applyFont="1" applyFill="1" applyBorder="1" applyAlignment="1">
      <alignment horizontal="distributed" vertical="center"/>
    </xf>
    <xf numFmtId="0" fontId="2" fillId="33" borderId="16" xfId="0" applyFont="1" applyFill="1" applyBorder="1" applyAlignment="1">
      <alignment horizontal="left" vertical="center"/>
    </xf>
    <xf numFmtId="0" fontId="2" fillId="33" borderId="0" xfId="0" applyFont="1" applyFill="1" applyBorder="1" applyAlignment="1">
      <alignment horizontal="left" vertical="center"/>
    </xf>
    <xf numFmtId="0" fontId="2" fillId="33" borderId="19" xfId="0" applyFont="1" applyFill="1" applyBorder="1" applyAlignment="1">
      <alignment horizontal="left" vertical="center"/>
    </xf>
    <xf numFmtId="0" fontId="2" fillId="33" borderId="18" xfId="0" applyFont="1" applyFill="1" applyBorder="1" applyAlignment="1">
      <alignment horizontal="center" vertical="center"/>
    </xf>
    <xf numFmtId="0" fontId="2" fillId="33" borderId="0" xfId="0" applyFont="1" applyFill="1" applyBorder="1" applyAlignment="1">
      <alignment horizontal="right" vertical="center"/>
    </xf>
    <xf numFmtId="49" fontId="2" fillId="33" borderId="0" xfId="0" applyNumberFormat="1" applyFont="1" applyFill="1" applyBorder="1" applyAlignment="1">
      <alignment horizontal="center" vertical="center"/>
    </xf>
    <xf numFmtId="49" fontId="2" fillId="33" borderId="18" xfId="0" applyNumberFormat="1" applyFont="1" applyFill="1" applyBorder="1" applyAlignment="1">
      <alignment horizontal="center" vertical="center"/>
    </xf>
    <xf numFmtId="0" fontId="4" fillId="33" borderId="16" xfId="0" applyFont="1" applyFill="1" applyBorder="1" applyAlignment="1">
      <alignment vertical="center"/>
    </xf>
    <xf numFmtId="0" fontId="4" fillId="33" borderId="0" xfId="0" applyFont="1" applyFill="1" applyBorder="1" applyAlignment="1">
      <alignment vertical="center"/>
    </xf>
    <xf numFmtId="0" fontId="4" fillId="33" borderId="17" xfId="0" applyFont="1" applyFill="1" applyBorder="1" applyAlignment="1">
      <alignment vertical="center"/>
    </xf>
    <xf numFmtId="0" fontId="4" fillId="33" borderId="19" xfId="0" applyFont="1" applyFill="1" applyBorder="1" applyAlignment="1">
      <alignment vertical="center"/>
    </xf>
    <xf numFmtId="0" fontId="4" fillId="33" borderId="18" xfId="0" applyFont="1" applyFill="1" applyBorder="1" applyAlignment="1">
      <alignment vertical="center"/>
    </xf>
    <xf numFmtId="0" fontId="4" fillId="33" borderId="20" xfId="0" applyFont="1" applyFill="1" applyBorder="1" applyAlignment="1">
      <alignment vertical="center"/>
    </xf>
    <xf numFmtId="0" fontId="2" fillId="33" borderId="21" xfId="0" applyFont="1" applyFill="1" applyBorder="1" applyAlignment="1">
      <alignment vertical="center"/>
    </xf>
    <xf numFmtId="0" fontId="2" fillId="33" borderId="22" xfId="0" applyFont="1" applyFill="1" applyBorder="1" applyAlignment="1">
      <alignment vertical="center"/>
    </xf>
    <xf numFmtId="0" fontId="2" fillId="33" borderId="23" xfId="0" applyFont="1" applyFill="1" applyBorder="1" applyAlignment="1">
      <alignment vertical="center"/>
    </xf>
    <xf numFmtId="0" fontId="2" fillId="33" borderId="0" xfId="0" applyFont="1" applyFill="1" applyAlignment="1">
      <alignment horizontal="center" vertical="center"/>
    </xf>
    <xf numFmtId="0" fontId="2" fillId="33" borderId="24" xfId="0" applyFont="1" applyFill="1" applyBorder="1" applyAlignment="1">
      <alignment vertical="center"/>
    </xf>
    <xf numFmtId="0" fontId="2" fillId="33" borderId="25" xfId="0" applyFont="1" applyFill="1" applyBorder="1" applyAlignment="1">
      <alignment vertical="center"/>
    </xf>
    <xf numFmtId="0" fontId="2" fillId="33" borderId="26" xfId="0" applyFont="1" applyFill="1" applyBorder="1" applyAlignment="1">
      <alignment vertical="center"/>
    </xf>
    <xf numFmtId="0" fontId="2" fillId="33" borderId="27" xfId="0" applyFont="1" applyFill="1" applyBorder="1" applyAlignment="1">
      <alignment vertical="center"/>
    </xf>
    <xf numFmtId="0" fontId="2" fillId="33" borderId="28" xfId="0" applyFont="1" applyFill="1" applyBorder="1" applyAlignment="1">
      <alignment vertical="center"/>
    </xf>
    <xf numFmtId="0" fontId="2" fillId="33" borderId="29" xfId="0" applyFont="1" applyFill="1" applyBorder="1" applyAlignment="1">
      <alignment vertical="center"/>
    </xf>
    <xf numFmtId="0" fontId="2" fillId="33" borderId="30" xfId="0" applyFont="1" applyFill="1" applyBorder="1" applyAlignment="1">
      <alignment vertical="center"/>
    </xf>
    <xf numFmtId="0" fontId="2" fillId="33" borderId="31" xfId="0" applyFont="1" applyFill="1" applyBorder="1" applyAlignment="1">
      <alignment vertical="center"/>
    </xf>
    <xf numFmtId="0" fontId="2" fillId="33" borderId="32" xfId="0" applyFont="1" applyFill="1" applyBorder="1" applyAlignment="1">
      <alignment vertical="center"/>
    </xf>
    <xf numFmtId="0" fontId="2" fillId="33" borderId="33" xfId="0" applyFont="1" applyFill="1" applyBorder="1" applyAlignment="1">
      <alignment vertical="center"/>
    </xf>
    <xf numFmtId="0" fontId="2" fillId="33" borderId="34" xfId="0" applyFont="1" applyFill="1" applyBorder="1" applyAlignment="1">
      <alignment vertical="center"/>
    </xf>
    <xf numFmtId="0" fontId="5" fillId="33" borderId="0" xfId="0" applyFont="1" applyFill="1" applyAlignment="1">
      <alignment vertical="center"/>
    </xf>
    <xf numFmtId="0" fontId="6" fillId="33" borderId="0" xfId="0" applyFont="1" applyFill="1" applyAlignment="1">
      <alignment vertical="center"/>
    </xf>
    <xf numFmtId="0" fontId="6" fillId="33" borderId="10" xfId="0" applyFont="1" applyFill="1" applyBorder="1" applyAlignment="1">
      <alignment vertical="center"/>
    </xf>
    <xf numFmtId="0" fontId="6" fillId="33" borderId="11" xfId="0" applyFont="1" applyFill="1" applyBorder="1" applyAlignment="1">
      <alignment vertical="center"/>
    </xf>
    <xf numFmtId="0" fontId="6" fillId="33" borderId="13" xfId="0" applyFont="1" applyFill="1" applyBorder="1" applyAlignment="1">
      <alignment vertical="center"/>
    </xf>
    <xf numFmtId="0" fontId="6" fillId="33" borderId="16" xfId="0" applyFont="1" applyFill="1" applyBorder="1" applyAlignment="1">
      <alignment vertical="center"/>
    </xf>
    <xf numFmtId="0" fontId="6" fillId="33" borderId="0" xfId="0" applyNumberFormat="1" applyFont="1" applyFill="1" applyBorder="1" applyAlignment="1">
      <alignment vertical="center"/>
    </xf>
    <xf numFmtId="0" fontId="6" fillId="33" borderId="0" xfId="0" applyFont="1" applyFill="1" applyBorder="1" applyAlignment="1">
      <alignment vertical="center"/>
    </xf>
    <xf numFmtId="0" fontId="6" fillId="33" borderId="18" xfId="0" applyFont="1" applyFill="1" applyBorder="1" applyAlignment="1">
      <alignment vertical="center"/>
    </xf>
    <xf numFmtId="0" fontId="6" fillId="33" borderId="18" xfId="0" applyNumberFormat="1" applyFont="1" applyFill="1" applyBorder="1" applyAlignment="1">
      <alignment vertical="center"/>
    </xf>
    <xf numFmtId="0" fontId="6" fillId="33" borderId="19" xfId="0" applyFont="1" applyFill="1" applyBorder="1" applyAlignment="1">
      <alignment vertical="center"/>
    </xf>
    <xf numFmtId="0" fontId="6" fillId="33" borderId="20" xfId="0" applyFont="1" applyFill="1" applyBorder="1" applyAlignment="1">
      <alignment vertical="center"/>
    </xf>
    <xf numFmtId="0" fontId="6" fillId="33" borderId="14" xfId="0" applyFont="1" applyFill="1" applyBorder="1" applyAlignment="1">
      <alignment vertical="center"/>
    </xf>
    <xf numFmtId="0" fontId="6" fillId="33" borderId="12" xfId="0" applyFont="1" applyFill="1" applyBorder="1" applyAlignment="1">
      <alignment vertical="center"/>
    </xf>
    <xf numFmtId="0" fontId="6" fillId="33" borderId="15" xfId="0" applyFont="1" applyFill="1" applyBorder="1" applyAlignment="1">
      <alignment vertical="center"/>
    </xf>
    <xf numFmtId="0" fontId="6" fillId="33" borderId="0" xfId="0" applyFont="1" applyFill="1" applyBorder="1" applyAlignment="1">
      <alignment horizontal="center" vertical="center"/>
    </xf>
    <xf numFmtId="0" fontId="6" fillId="33" borderId="27" xfId="0" applyFont="1" applyFill="1" applyBorder="1" applyAlignment="1">
      <alignment vertical="center"/>
    </xf>
    <xf numFmtId="0" fontId="6" fillId="33" borderId="27" xfId="0" applyFont="1" applyFill="1" applyBorder="1" applyAlignment="1">
      <alignment horizontal="left" vertical="center" wrapText="1"/>
    </xf>
    <xf numFmtId="0" fontId="6" fillId="33" borderId="14"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15" xfId="0" applyFont="1" applyFill="1" applyBorder="1" applyAlignment="1">
      <alignment horizontal="center" vertical="center"/>
    </xf>
    <xf numFmtId="0" fontId="3" fillId="33" borderId="0" xfId="0" applyFont="1" applyFill="1" applyAlignment="1">
      <alignment horizontal="center" vertical="center"/>
    </xf>
    <xf numFmtId="0" fontId="3" fillId="33" borderId="18" xfId="0" applyFont="1" applyFill="1" applyBorder="1" applyAlignment="1">
      <alignment horizontal="center" vertical="center"/>
    </xf>
    <xf numFmtId="0" fontId="2" fillId="33" borderId="11" xfId="0" applyFont="1" applyFill="1" applyBorder="1" applyAlignment="1">
      <alignment horizontal="distributed" vertical="center"/>
    </xf>
    <xf numFmtId="0" fontId="3" fillId="33" borderId="11" xfId="0" applyFont="1" applyFill="1" applyBorder="1" applyAlignment="1">
      <alignment horizontal="distributed" vertical="center"/>
    </xf>
    <xf numFmtId="0" fontId="2" fillId="33" borderId="12" xfId="0" applyFont="1" applyFill="1" applyBorder="1" applyAlignment="1">
      <alignment horizontal="center" vertical="center"/>
    </xf>
    <xf numFmtId="0" fontId="2" fillId="33" borderId="12" xfId="0" applyFont="1" applyFill="1" applyBorder="1" applyAlignment="1">
      <alignment horizontal="distributed" vertical="center"/>
    </xf>
    <xf numFmtId="0" fontId="2" fillId="33" borderId="0" xfId="0" applyFont="1" applyFill="1" applyBorder="1" applyAlignment="1">
      <alignment horizontal="distributed" vertical="center"/>
    </xf>
    <xf numFmtId="0" fontId="3" fillId="33" borderId="0" xfId="0" applyFont="1" applyFill="1" applyBorder="1" applyAlignment="1">
      <alignment horizontal="distributed" vertical="center"/>
    </xf>
    <xf numFmtId="0" fontId="2" fillId="33" borderId="0" xfId="0" applyFont="1" applyFill="1" applyBorder="1" applyAlignment="1">
      <alignment horizontal="center" vertical="center"/>
    </xf>
    <xf numFmtId="0" fontId="2" fillId="33" borderId="0" xfId="0" applyFont="1" applyFill="1" applyBorder="1" applyAlignment="1">
      <alignment horizontal="left" vertical="center"/>
    </xf>
    <xf numFmtId="0" fontId="2" fillId="33" borderId="17" xfId="0" applyFont="1" applyFill="1" applyBorder="1" applyAlignment="1">
      <alignment horizontal="left" vertical="center"/>
    </xf>
    <xf numFmtId="0" fontId="2" fillId="33" borderId="14" xfId="0" applyFont="1" applyFill="1" applyBorder="1" applyAlignment="1">
      <alignment horizontal="center" vertical="center"/>
    </xf>
    <xf numFmtId="0" fontId="0" fillId="33" borderId="12"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8" xfId="0" applyFont="1" applyFill="1" applyBorder="1" applyAlignment="1">
      <alignment horizontal="center" vertical="center"/>
    </xf>
    <xf numFmtId="0" fontId="3" fillId="33" borderId="12" xfId="0" applyFont="1" applyFill="1" applyBorder="1" applyAlignment="1">
      <alignment horizontal="center" vertical="center"/>
    </xf>
    <xf numFmtId="38" fontId="2" fillId="33" borderId="0" xfId="48" applyFont="1" applyFill="1" applyBorder="1" applyAlignment="1">
      <alignment horizontal="left" vertical="center"/>
    </xf>
    <xf numFmtId="0" fontId="2" fillId="33" borderId="17" xfId="0" applyFont="1" applyFill="1" applyBorder="1" applyAlignment="1">
      <alignment horizontal="center" vertical="center"/>
    </xf>
    <xf numFmtId="0" fontId="3" fillId="33" borderId="0" xfId="0" applyFont="1" applyFill="1" applyBorder="1" applyAlignment="1">
      <alignment vertical="center"/>
    </xf>
    <xf numFmtId="176" fontId="2" fillId="33" borderId="0" xfId="42" applyNumberFormat="1" applyFont="1" applyFill="1" applyBorder="1" applyAlignment="1">
      <alignment horizontal="center" vertical="center"/>
    </xf>
    <xf numFmtId="0" fontId="2" fillId="33" borderId="19" xfId="0" applyFont="1" applyFill="1" applyBorder="1" applyAlignment="1">
      <alignment horizontal="center" vertical="center"/>
    </xf>
    <xf numFmtId="0" fontId="2" fillId="33" borderId="20" xfId="0" applyFont="1" applyFill="1" applyBorder="1" applyAlignment="1">
      <alignment horizontal="center" vertical="center"/>
    </xf>
    <xf numFmtId="38" fontId="2" fillId="33" borderId="18" xfId="0" applyNumberFormat="1" applyFont="1" applyFill="1" applyBorder="1" applyAlignment="1">
      <alignment horizontal="left" vertical="center"/>
    </xf>
    <xf numFmtId="0" fontId="2" fillId="33" borderId="18" xfId="0" applyFont="1" applyFill="1" applyBorder="1" applyAlignment="1">
      <alignment horizontal="left" vertical="center"/>
    </xf>
    <xf numFmtId="0" fontId="2" fillId="33" borderId="18" xfId="0" applyFont="1" applyFill="1" applyBorder="1" applyAlignment="1">
      <alignment horizontal="distributed" vertical="center"/>
    </xf>
    <xf numFmtId="0" fontId="3" fillId="33" borderId="18" xfId="0" applyFont="1" applyFill="1" applyBorder="1" applyAlignment="1">
      <alignment vertical="center"/>
    </xf>
    <xf numFmtId="38" fontId="2" fillId="33" borderId="21" xfId="48" applyFont="1" applyFill="1" applyBorder="1" applyAlignment="1">
      <alignment horizontal="center" vertical="center"/>
    </xf>
    <xf numFmtId="38" fontId="2" fillId="33" borderId="22" xfId="48" applyFont="1" applyFill="1" applyBorder="1" applyAlignment="1">
      <alignment horizontal="center" vertical="center"/>
    </xf>
    <xf numFmtId="38" fontId="2" fillId="33" borderId="23" xfId="48" applyFont="1" applyFill="1" applyBorder="1" applyAlignment="1">
      <alignment horizontal="center" vertical="center"/>
    </xf>
    <xf numFmtId="176" fontId="2" fillId="33" borderId="21" xfId="42" applyNumberFormat="1" applyFont="1" applyFill="1" applyBorder="1" applyAlignment="1">
      <alignment horizontal="center" vertical="center"/>
    </xf>
    <xf numFmtId="176" fontId="2" fillId="33" borderId="22" xfId="42" applyNumberFormat="1" applyFont="1" applyFill="1" applyBorder="1" applyAlignment="1">
      <alignment horizontal="center" vertical="center"/>
    </xf>
    <xf numFmtId="176" fontId="2" fillId="33" borderId="23" xfId="42" applyNumberFormat="1" applyFont="1" applyFill="1" applyBorder="1" applyAlignment="1">
      <alignment horizontal="center" vertical="center"/>
    </xf>
    <xf numFmtId="0" fontId="2" fillId="33" borderId="22" xfId="0" applyFont="1" applyFill="1" applyBorder="1" applyAlignment="1">
      <alignment horizontal="distributed" vertical="center"/>
    </xf>
    <xf numFmtId="0" fontId="2" fillId="33" borderId="16" xfId="0" applyFont="1" applyFill="1" applyBorder="1" applyAlignment="1">
      <alignment horizontal="center" vertical="distributed" textRotation="255"/>
    </xf>
    <xf numFmtId="0" fontId="0" fillId="33" borderId="17" xfId="0" applyFont="1" applyFill="1" applyBorder="1" applyAlignment="1">
      <alignment horizontal="center" vertical="distributed" textRotation="255"/>
    </xf>
    <xf numFmtId="0" fontId="0" fillId="33" borderId="16" xfId="0" applyFont="1" applyFill="1" applyBorder="1" applyAlignment="1">
      <alignment horizontal="center" vertical="distributed" textRotation="255"/>
    </xf>
    <xf numFmtId="0" fontId="2" fillId="33" borderId="21" xfId="48" applyNumberFormat="1" applyFont="1" applyFill="1" applyBorder="1" applyAlignment="1">
      <alignment horizontal="center" vertical="center"/>
    </xf>
    <xf numFmtId="0" fontId="2" fillId="33" borderId="22" xfId="48" applyNumberFormat="1" applyFont="1" applyFill="1" applyBorder="1" applyAlignment="1">
      <alignment horizontal="center" vertical="center"/>
    </xf>
    <xf numFmtId="0" fontId="2" fillId="33" borderId="23" xfId="48" applyNumberFormat="1" applyFont="1" applyFill="1" applyBorder="1" applyAlignment="1">
      <alignment horizontal="center" vertical="center"/>
    </xf>
    <xf numFmtId="0" fontId="2" fillId="33" borderId="21"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3" xfId="0" applyFont="1" applyFill="1" applyBorder="1" applyAlignment="1">
      <alignment horizontal="center" vertical="center"/>
    </xf>
    <xf numFmtId="38" fontId="2" fillId="33" borderId="21" xfId="0" applyNumberFormat="1" applyFont="1" applyFill="1" applyBorder="1" applyAlignment="1">
      <alignment horizontal="center" vertical="center"/>
    </xf>
    <xf numFmtId="38" fontId="2" fillId="33" borderId="21" xfId="48" applyNumberFormat="1" applyFont="1" applyFill="1" applyBorder="1" applyAlignment="1">
      <alignment horizontal="center" vertical="center"/>
    </xf>
    <xf numFmtId="38" fontId="2" fillId="33" borderId="22" xfId="48" applyNumberFormat="1" applyFont="1" applyFill="1" applyBorder="1" applyAlignment="1">
      <alignment horizontal="center" vertical="center"/>
    </xf>
    <xf numFmtId="38" fontId="2" fillId="33" borderId="23" xfId="48" applyNumberFormat="1" applyFont="1" applyFill="1" applyBorder="1" applyAlignment="1">
      <alignment horizontal="center" vertical="center"/>
    </xf>
    <xf numFmtId="49" fontId="2" fillId="33" borderId="0" xfId="0" applyNumberFormat="1" applyFont="1" applyFill="1" applyBorder="1" applyAlignment="1">
      <alignment horizontal="center" vertical="center" wrapText="1"/>
    </xf>
    <xf numFmtId="0" fontId="2" fillId="33" borderId="17" xfId="0" applyFont="1" applyFill="1" applyBorder="1" applyAlignment="1">
      <alignment horizontal="center" vertical="distributed" textRotation="255"/>
    </xf>
    <xf numFmtId="38" fontId="2" fillId="33" borderId="10" xfId="0" applyNumberFormat="1" applyFont="1" applyFill="1" applyBorder="1" applyAlignment="1">
      <alignment horizontal="center" vertical="center"/>
    </xf>
    <xf numFmtId="0" fontId="2" fillId="33" borderId="13" xfId="0" applyFont="1" applyFill="1" applyBorder="1" applyAlignment="1">
      <alignment horizontal="center" vertical="center"/>
    </xf>
    <xf numFmtId="0" fontId="2" fillId="33" borderId="10" xfId="0" applyFont="1" applyFill="1" applyBorder="1" applyAlignment="1">
      <alignment horizontal="center" vertical="center"/>
    </xf>
    <xf numFmtId="38" fontId="2" fillId="33" borderId="10" xfId="48" applyFont="1" applyFill="1" applyBorder="1" applyAlignment="1">
      <alignment horizontal="center" vertical="center"/>
    </xf>
    <xf numFmtId="38" fontId="2" fillId="33" borderId="11" xfId="48" applyFont="1" applyFill="1" applyBorder="1" applyAlignment="1">
      <alignment horizontal="center" vertical="center"/>
    </xf>
    <xf numFmtId="38" fontId="2" fillId="33" borderId="13" xfId="48" applyFont="1" applyFill="1" applyBorder="1" applyAlignment="1">
      <alignment horizontal="center" vertical="center"/>
    </xf>
    <xf numFmtId="38" fontId="2" fillId="33" borderId="19" xfId="48" applyFont="1" applyFill="1" applyBorder="1" applyAlignment="1">
      <alignment horizontal="center" vertical="center"/>
    </xf>
    <xf numFmtId="38" fontId="2" fillId="33" borderId="18" xfId="48" applyFont="1" applyFill="1" applyBorder="1" applyAlignment="1">
      <alignment horizontal="center" vertical="center"/>
    </xf>
    <xf numFmtId="38" fontId="2" fillId="33" borderId="20" xfId="48" applyFont="1" applyFill="1" applyBorder="1" applyAlignment="1">
      <alignment horizontal="center" vertical="center"/>
    </xf>
    <xf numFmtId="0" fontId="6" fillId="33" borderId="0" xfId="0" applyFont="1" applyFill="1" applyAlignment="1">
      <alignment horizontal="center" vertical="center"/>
    </xf>
    <xf numFmtId="0" fontId="6" fillId="33" borderId="16" xfId="0" applyFont="1" applyFill="1" applyBorder="1" applyAlignment="1">
      <alignment horizontal="center" vertical="center"/>
    </xf>
    <xf numFmtId="0" fontId="6" fillId="33" borderId="0" xfId="0" applyFont="1" applyFill="1" applyBorder="1" applyAlignment="1">
      <alignment horizontal="left" vertical="center"/>
    </xf>
    <xf numFmtId="0" fontId="6" fillId="33" borderId="0" xfId="0" applyFont="1" applyFill="1" applyBorder="1" applyAlignment="1">
      <alignment horizontal="center" vertical="center"/>
    </xf>
    <xf numFmtId="24" fontId="6" fillId="33" borderId="0" xfId="0" applyNumberFormat="1" applyFont="1" applyFill="1" applyBorder="1" applyAlignment="1">
      <alignment horizontal="left" vertical="center"/>
    </xf>
    <xf numFmtId="0" fontId="6" fillId="33" borderId="17" xfId="0" applyFont="1" applyFill="1" applyBorder="1" applyAlignment="1">
      <alignment horizontal="left" vertical="center"/>
    </xf>
    <xf numFmtId="0" fontId="6" fillId="33" borderId="0" xfId="0" applyNumberFormat="1" applyFont="1" applyFill="1" applyBorder="1" applyAlignment="1">
      <alignment horizontal="right" vertical="center"/>
    </xf>
    <xf numFmtId="0" fontId="6" fillId="33" borderId="18" xfId="0" applyFont="1" applyFill="1" applyBorder="1" applyAlignment="1">
      <alignment horizontal="left" vertical="center"/>
    </xf>
    <xf numFmtId="0" fontId="6" fillId="33" borderId="18" xfId="0" applyNumberFormat="1" applyFont="1" applyFill="1" applyBorder="1" applyAlignment="1">
      <alignment horizontal="right" vertical="center"/>
    </xf>
    <xf numFmtId="0" fontId="6" fillId="33" borderId="0" xfId="0" applyFont="1" applyFill="1" applyAlignment="1" quotePrefix="1">
      <alignment horizontal="center" vertical="center"/>
    </xf>
    <xf numFmtId="0" fontId="2" fillId="33" borderId="0" xfId="0" applyFont="1" applyFill="1" applyAlignment="1">
      <alignment horizontal="right" vertical="center"/>
    </xf>
    <xf numFmtId="0" fontId="6" fillId="33" borderId="0" xfId="0" applyFont="1" applyFill="1" applyBorder="1" applyAlignment="1">
      <alignment horizontal="left" vertical="center" wrapText="1"/>
    </xf>
    <xf numFmtId="0" fontId="2" fillId="0" borderId="12" xfId="0" applyFont="1" applyBorder="1" applyAlignment="1">
      <alignment horizontal="center" vertical="center"/>
    </xf>
    <xf numFmtId="0" fontId="3" fillId="0" borderId="12"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3" fillId="0" borderId="0" xfId="0" applyFont="1" applyFill="1" applyAlignment="1">
      <alignment horizontal="center" vertical="center"/>
    </xf>
    <xf numFmtId="0" fontId="3" fillId="0" borderId="18" xfId="0" applyFont="1" applyFill="1" applyBorder="1" applyAlignment="1">
      <alignment horizontal="center" vertical="center"/>
    </xf>
    <xf numFmtId="0" fontId="2" fillId="0" borderId="12" xfId="0" applyFont="1" applyBorder="1" applyAlignment="1">
      <alignment horizontal="distributed" vertical="center"/>
    </xf>
    <xf numFmtId="0" fontId="0" fillId="0" borderId="12"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3" xfId="0" applyFont="1" applyBorder="1" applyAlignment="1">
      <alignment horizontal="left" vertical="center"/>
    </xf>
    <xf numFmtId="0" fontId="2" fillId="0" borderId="35" xfId="0" applyFont="1" applyBorder="1" applyAlignment="1">
      <alignment horizontal="left" vertical="center"/>
    </xf>
    <xf numFmtId="0" fontId="2" fillId="0" borderId="27" xfId="0" applyFont="1" applyBorder="1" applyAlignment="1">
      <alignment horizontal="left" vertical="center"/>
    </xf>
    <xf numFmtId="0" fontId="2" fillId="0" borderId="36" xfId="0" applyFont="1" applyBorder="1" applyAlignment="1">
      <alignment horizontal="left" vertical="center"/>
    </xf>
    <xf numFmtId="0" fontId="2" fillId="0" borderId="37" xfId="0" applyFont="1" applyBorder="1" applyAlignment="1">
      <alignment horizontal="center" vertical="center"/>
    </xf>
    <xf numFmtId="0" fontId="2" fillId="0" borderId="30" xfId="0" applyFont="1" applyBorder="1" applyAlignment="1">
      <alignment horizontal="center" vertical="center"/>
    </xf>
    <xf numFmtId="0" fontId="2" fillId="0" borderId="38"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11" xfId="0" applyFont="1" applyBorder="1" applyAlignment="1">
      <alignment horizontal="distributed" vertical="center"/>
    </xf>
    <xf numFmtId="0" fontId="3" fillId="0" borderId="11" xfId="0" applyFont="1" applyBorder="1" applyAlignment="1">
      <alignment horizontal="distributed" vertical="center"/>
    </xf>
    <xf numFmtId="0" fontId="3" fillId="0" borderId="11" xfId="0" applyFont="1" applyBorder="1" applyAlignment="1">
      <alignment vertical="center"/>
    </xf>
    <xf numFmtId="176" fontId="2" fillId="0" borderId="11" xfId="42" applyNumberFormat="1" applyFont="1" applyBorder="1" applyAlignment="1">
      <alignment horizontal="center" vertical="center"/>
    </xf>
    <xf numFmtId="176" fontId="2" fillId="0" borderId="0" xfId="42" applyNumberFormat="1" applyFont="1" applyBorder="1" applyAlignment="1">
      <alignment horizontal="center" vertical="center"/>
    </xf>
    <xf numFmtId="0" fontId="2" fillId="0" borderId="16" xfId="0" applyFont="1" applyBorder="1" applyAlignment="1">
      <alignment horizontal="center" vertical="center"/>
    </xf>
    <xf numFmtId="0" fontId="2" fillId="0" borderId="19" xfId="0" applyFont="1" applyBorder="1" applyAlignment="1">
      <alignment horizontal="center" vertical="center"/>
    </xf>
    <xf numFmtId="0" fontId="2" fillId="0" borderId="18" xfId="0" applyFont="1" applyBorder="1" applyAlignment="1">
      <alignment horizontal="center" vertical="center"/>
    </xf>
    <xf numFmtId="0" fontId="2" fillId="0" borderId="20" xfId="0" applyFont="1" applyBorder="1" applyAlignment="1">
      <alignment horizontal="center" vertical="center"/>
    </xf>
    <xf numFmtId="38" fontId="2" fillId="0" borderId="18" xfId="0" applyNumberFormat="1" applyFont="1" applyBorder="1" applyAlignment="1">
      <alignment horizontal="left" vertical="center"/>
    </xf>
    <xf numFmtId="0" fontId="2" fillId="0" borderId="18" xfId="0" applyFont="1" applyBorder="1" applyAlignment="1">
      <alignment horizontal="left" vertical="center"/>
    </xf>
    <xf numFmtId="0" fontId="2" fillId="0" borderId="18" xfId="0" applyFont="1" applyBorder="1" applyAlignment="1">
      <alignment horizontal="distributed" vertical="center"/>
    </xf>
    <xf numFmtId="0" fontId="3" fillId="0" borderId="18" xfId="0" applyFont="1" applyBorder="1" applyAlignment="1">
      <alignment vertical="center"/>
    </xf>
    <xf numFmtId="38" fontId="2" fillId="0" borderId="21" xfId="48" applyFont="1" applyBorder="1" applyAlignment="1">
      <alignment horizontal="center" vertical="center"/>
    </xf>
    <xf numFmtId="38" fontId="2" fillId="0" borderId="22" xfId="48" applyFont="1" applyBorder="1" applyAlignment="1">
      <alignment horizontal="center" vertical="center"/>
    </xf>
    <xf numFmtId="38" fontId="2" fillId="0" borderId="23" xfId="48" applyFont="1" applyBorder="1" applyAlignment="1">
      <alignment horizontal="center" vertical="center"/>
    </xf>
    <xf numFmtId="176" fontId="2" fillId="0" borderId="21" xfId="42" applyNumberFormat="1" applyFont="1" applyBorder="1" applyAlignment="1">
      <alignment horizontal="center" vertical="center"/>
    </xf>
    <xf numFmtId="176" fontId="2" fillId="0" borderId="22" xfId="42" applyNumberFormat="1" applyFont="1" applyBorder="1" applyAlignment="1">
      <alignment horizontal="center" vertical="center"/>
    </xf>
    <xf numFmtId="176" fontId="2" fillId="0" borderId="23" xfId="42" applyNumberFormat="1" applyFont="1" applyBorder="1" applyAlignment="1">
      <alignment horizontal="center" vertical="center"/>
    </xf>
    <xf numFmtId="38" fontId="2" fillId="0" borderId="11" xfId="48" applyFont="1" applyBorder="1" applyAlignment="1">
      <alignment horizontal="left" vertical="center"/>
    </xf>
    <xf numFmtId="0" fontId="2" fillId="0" borderId="22" xfId="0" applyFont="1" applyBorder="1" applyAlignment="1">
      <alignment horizontal="distributed" vertical="center"/>
    </xf>
    <xf numFmtId="0" fontId="2" fillId="0" borderId="16" xfId="0" applyFont="1" applyBorder="1" applyAlignment="1">
      <alignment horizontal="center" vertical="distributed" textRotation="255"/>
    </xf>
    <xf numFmtId="0" fontId="0" fillId="0" borderId="17" xfId="0" applyFont="1" applyBorder="1" applyAlignment="1">
      <alignment horizontal="center" vertical="distributed" textRotation="255"/>
    </xf>
    <xf numFmtId="0" fontId="0" fillId="0" borderId="16" xfId="0" applyFont="1" applyBorder="1" applyAlignment="1">
      <alignment horizontal="center" vertical="distributed" textRotation="255"/>
    </xf>
    <xf numFmtId="0" fontId="2" fillId="0" borderId="21" xfId="48" applyNumberFormat="1" applyFont="1" applyBorder="1" applyAlignment="1">
      <alignment horizontal="center" vertical="center"/>
    </xf>
    <xf numFmtId="0" fontId="2" fillId="0" borderId="22" xfId="48" applyNumberFormat="1" applyFont="1" applyBorder="1" applyAlignment="1">
      <alignment horizontal="center" vertical="center"/>
    </xf>
    <xf numFmtId="0" fontId="2" fillId="0" borderId="23" xfId="48" applyNumberFormat="1"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38" fontId="2" fillId="0" borderId="21" xfId="0" applyNumberFormat="1" applyFont="1" applyBorder="1" applyAlignment="1">
      <alignment horizontal="center" vertical="center"/>
    </xf>
    <xf numFmtId="49" fontId="2" fillId="0" borderId="0" xfId="0" applyNumberFormat="1"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85725</xdr:colOff>
      <xdr:row>31</xdr:row>
      <xdr:rowOff>19050</xdr:rowOff>
    </xdr:from>
    <xdr:to>
      <xdr:col>61</xdr:col>
      <xdr:colOff>57150</xdr:colOff>
      <xdr:row>34</xdr:row>
      <xdr:rowOff>28575</xdr:rowOff>
    </xdr:to>
    <xdr:sp>
      <xdr:nvSpPr>
        <xdr:cNvPr id="1" name="Text Box 1"/>
        <xdr:cNvSpPr txBox="1">
          <a:spLocks noChangeArrowheads="1"/>
        </xdr:cNvSpPr>
      </xdr:nvSpPr>
      <xdr:spPr>
        <a:xfrm>
          <a:off x="4991100" y="4533900"/>
          <a:ext cx="1676400" cy="485775"/>
        </a:xfrm>
        <a:prstGeom prst="rect">
          <a:avLst/>
        </a:prstGeom>
        <a:solidFill>
          <a:srgbClr val="FFFFFF"/>
        </a:solidFill>
        <a:ln w="19050"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　　【免税関係】</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□定</a:t>
          </a:r>
          <a:r>
            <a:rPr lang="en-US" cap="none" sz="800" b="0" i="0" u="none" baseline="0">
              <a:solidFill>
                <a:srgbClr val="000000"/>
              </a:solidFill>
              <a:latin typeface="ＭＳ Ｐ明朝"/>
              <a:ea typeface="ＭＳ Ｐ明朝"/>
              <a:cs typeface="ＭＳ Ｐ明朝"/>
            </a:rPr>
            <a:t>14</a:t>
          </a:r>
          <a:r>
            <a:rPr lang="en-US" cap="none" sz="800" b="0" i="0" u="none" baseline="0">
              <a:solidFill>
                <a:srgbClr val="000000"/>
              </a:solidFill>
              <a:latin typeface="ＭＳ Ｐ明朝"/>
              <a:ea typeface="ＭＳ Ｐ明朝"/>
              <a:cs typeface="ＭＳ Ｐ明朝"/>
            </a:rPr>
            <a:t>条</a:t>
          </a:r>
          <a:r>
            <a:rPr lang="en-US" cap="none" sz="800" b="0" i="0" u="none" baseline="0">
              <a:solidFill>
                <a:srgbClr val="000000"/>
              </a:solidFill>
              <a:latin typeface="ＭＳ Ｐ明朝"/>
              <a:ea typeface="ＭＳ Ｐ明朝"/>
              <a:cs typeface="ＭＳ Ｐ明朝"/>
            </a:rPr>
            <a:t>10</a:t>
          </a:r>
          <a:r>
            <a:rPr lang="en-US" cap="none" sz="800" b="0" i="0" u="none" baseline="0">
              <a:solidFill>
                <a:srgbClr val="000000"/>
              </a:solidFill>
              <a:latin typeface="ＭＳ Ｐ明朝"/>
              <a:ea typeface="ＭＳ Ｐ明朝"/>
              <a:cs typeface="ＭＳ Ｐ明朝"/>
            </a:rPr>
            <a:t>号、□定</a:t>
          </a:r>
          <a:r>
            <a:rPr lang="en-US" cap="none" sz="800" b="0" i="0" u="none" baseline="0">
              <a:solidFill>
                <a:srgbClr val="000000"/>
              </a:solidFill>
              <a:latin typeface="ＭＳ Ｐ明朝"/>
              <a:ea typeface="ＭＳ Ｐ明朝"/>
              <a:cs typeface="ＭＳ Ｐ明朝"/>
            </a:rPr>
            <a:t>14</a:t>
          </a:r>
          <a:r>
            <a:rPr lang="en-US" cap="none" sz="800" b="0" i="0" u="none" baseline="0">
              <a:solidFill>
                <a:srgbClr val="000000"/>
              </a:solidFill>
              <a:latin typeface="ＭＳ Ｐ明朝"/>
              <a:ea typeface="ＭＳ Ｐ明朝"/>
              <a:cs typeface="ＭＳ Ｐ明朝"/>
            </a:rPr>
            <a:t>条</a:t>
          </a:r>
          <a:r>
            <a:rPr lang="en-US" cap="none" sz="800" b="0" i="0" u="none" baseline="0">
              <a:solidFill>
                <a:srgbClr val="000000"/>
              </a:solidFill>
              <a:latin typeface="ＭＳ Ｐ明朝"/>
              <a:ea typeface="ＭＳ Ｐ明朝"/>
              <a:cs typeface="ＭＳ Ｐ明朝"/>
            </a:rPr>
            <a:t>18</a:t>
          </a:r>
          <a:r>
            <a:rPr lang="en-US" cap="none" sz="800" b="0" i="0" u="none" baseline="0">
              <a:solidFill>
                <a:srgbClr val="000000"/>
              </a:solidFill>
              <a:latin typeface="ＭＳ Ｐ明朝"/>
              <a:ea typeface="ＭＳ Ｐ明朝"/>
              <a:cs typeface="ＭＳ Ｐ明朝"/>
            </a:rPr>
            <a:t>号、</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□輸</a:t>
          </a:r>
          <a:r>
            <a:rPr lang="en-US" cap="none" sz="800" b="0" i="0" u="none" baseline="0">
              <a:solidFill>
                <a:srgbClr val="000000"/>
              </a:solidFill>
              <a:latin typeface="ＭＳ Ｐ明朝"/>
              <a:ea typeface="ＭＳ Ｐ明朝"/>
              <a:cs typeface="ＭＳ Ｐ明朝"/>
            </a:rPr>
            <a:t>13</a:t>
          </a:r>
          <a:r>
            <a:rPr lang="en-US" cap="none" sz="800" b="0" i="0" u="none" baseline="0">
              <a:solidFill>
                <a:srgbClr val="000000"/>
              </a:solidFill>
              <a:latin typeface="ＭＳ Ｐ明朝"/>
              <a:ea typeface="ＭＳ Ｐ明朝"/>
              <a:cs typeface="ＭＳ Ｐ明朝"/>
            </a:rPr>
            <a:t>条１項１号、□　その他</a:t>
          </a:r>
        </a:p>
      </xdr:txBody>
    </xdr:sp>
    <xdr:clientData/>
  </xdr:twoCellAnchor>
  <xdr:twoCellAnchor>
    <xdr:from>
      <xdr:col>34</xdr:col>
      <xdr:colOff>0</xdr:colOff>
      <xdr:row>32</xdr:row>
      <xdr:rowOff>85725</xdr:rowOff>
    </xdr:from>
    <xdr:to>
      <xdr:col>34</xdr:col>
      <xdr:colOff>0</xdr:colOff>
      <xdr:row>34</xdr:row>
      <xdr:rowOff>0</xdr:rowOff>
    </xdr:to>
    <xdr:sp>
      <xdr:nvSpPr>
        <xdr:cNvPr id="2" name="Line 2"/>
        <xdr:cNvSpPr>
          <a:spLocks/>
        </xdr:cNvSpPr>
      </xdr:nvSpPr>
      <xdr:spPr>
        <a:xfrm>
          <a:off x="3733800" y="4791075"/>
          <a:ext cx="0" cy="2000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xdr:colOff>
      <xdr:row>34</xdr:row>
      <xdr:rowOff>0</xdr:rowOff>
    </xdr:from>
    <xdr:to>
      <xdr:col>34</xdr:col>
      <xdr:colOff>0</xdr:colOff>
      <xdr:row>34</xdr:row>
      <xdr:rowOff>0</xdr:rowOff>
    </xdr:to>
    <xdr:sp>
      <xdr:nvSpPr>
        <xdr:cNvPr id="3" name="Line 3"/>
        <xdr:cNvSpPr>
          <a:spLocks/>
        </xdr:cNvSpPr>
      </xdr:nvSpPr>
      <xdr:spPr>
        <a:xfrm flipH="1">
          <a:off x="1943100" y="4991100"/>
          <a:ext cx="17907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34</xdr:row>
      <xdr:rowOff>0</xdr:rowOff>
    </xdr:from>
    <xdr:to>
      <xdr:col>17</xdr:col>
      <xdr:colOff>0</xdr:colOff>
      <xdr:row>36</xdr:row>
      <xdr:rowOff>95250</xdr:rowOff>
    </xdr:to>
    <xdr:sp>
      <xdr:nvSpPr>
        <xdr:cNvPr id="4" name="Line 5"/>
        <xdr:cNvSpPr>
          <a:spLocks/>
        </xdr:cNvSpPr>
      </xdr:nvSpPr>
      <xdr:spPr>
        <a:xfrm>
          <a:off x="1952625" y="4991100"/>
          <a:ext cx="0" cy="3810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0</xdr:colOff>
      <xdr:row>38</xdr:row>
      <xdr:rowOff>0</xdr:rowOff>
    </xdr:from>
    <xdr:to>
      <xdr:col>50</xdr:col>
      <xdr:colOff>0</xdr:colOff>
      <xdr:row>39</xdr:row>
      <xdr:rowOff>9525</xdr:rowOff>
    </xdr:to>
    <xdr:sp>
      <xdr:nvSpPr>
        <xdr:cNvPr id="5" name="Line 6"/>
        <xdr:cNvSpPr>
          <a:spLocks/>
        </xdr:cNvSpPr>
      </xdr:nvSpPr>
      <xdr:spPr>
        <a:xfrm>
          <a:off x="5457825" y="5610225"/>
          <a:ext cx="0" cy="1524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39</xdr:row>
      <xdr:rowOff>0</xdr:rowOff>
    </xdr:from>
    <xdr:to>
      <xdr:col>50</xdr:col>
      <xdr:colOff>0</xdr:colOff>
      <xdr:row>39</xdr:row>
      <xdr:rowOff>0</xdr:rowOff>
    </xdr:to>
    <xdr:sp>
      <xdr:nvSpPr>
        <xdr:cNvPr id="6" name="Line 7"/>
        <xdr:cNvSpPr>
          <a:spLocks/>
        </xdr:cNvSpPr>
      </xdr:nvSpPr>
      <xdr:spPr>
        <a:xfrm flipH="1">
          <a:off x="1952625" y="5753100"/>
          <a:ext cx="35052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38</xdr:row>
      <xdr:rowOff>133350</xdr:rowOff>
    </xdr:from>
    <xdr:to>
      <xdr:col>17</xdr:col>
      <xdr:colOff>0</xdr:colOff>
      <xdr:row>41</xdr:row>
      <xdr:rowOff>85725</xdr:rowOff>
    </xdr:to>
    <xdr:sp>
      <xdr:nvSpPr>
        <xdr:cNvPr id="7" name="Line 8"/>
        <xdr:cNvSpPr>
          <a:spLocks/>
        </xdr:cNvSpPr>
      </xdr:nvSpPr>
      <xdr:spPr>
        <a:xfrm>
          <a:off x="1952625" y="5743575"/>
          <a:ext cx="0" cy="3810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93</xdr:row>
      <xdr:rowOff>104775</xdr:rowOff>
    </xdr:from>
    <xdr:to>
      <xdr:col>14</xdr:col>
      <xdr:colOff>85725</xdr:colOff>
      <xdr:row>94</xdr:row>
      <xdr:rowOff>76200</xdr:rowOff>
    </xdr:to>
    <xdr:sp>
      <xdr:nvSpPr>
        <xdr:cNvPr id="8" name="Text Box 9"/>
        <xdr:cNvSpPr txBox="1">
          <a:spLocks noChangeArrowheads="1"/>
        </xdr:cNvSpPr>
      </xdr:nvSpPr>
      <xdr:spPr>
        <a:xfrm>
          <a:off x="866775" y="14449425"/>
          <a:ext cx="857250" cy="171450"/>
        </a:xfrm>
        <a:prstGeom prst="rect">
          <a:avLst/>
        </a:prstGeom>
        <a:solidFill>
          <a:srgbClr val="FFFFFF"/>
        </a:solidFill>
        <a:ln w="9525" cmpd="sng">
          <a:noFill/>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＜インボイス＞</a:t>
          </a:r>
        </a:p>
      </xdr:txBody>
    </xdr:sp>
    <xdr:clientData/>
  </xdr:twoCellAnchor>
  <xdr:twoCellAnchor>
    <xdr:from>
      <xdr:col>36</xdr:col>
      <xdr:colOff>38100</xdr:colOff>
      <xdr:row>95</xdr:row>
      <xdr:rowOff>0</xdr:rowOff>
    </xdr:from>
    <xdr:to>
      <xdr:col>37</xdr:col>
      <xdr:colOff>66675</xdr:colOff>
      <xdr:row>99</xdr:row>
      <xdr:rowOff>0</xdr:rowOff>
    </xdr:to>
    <xdr:sp>
      <xdr:nvSpPr>
        <xdr:cNvPr id="9" name="AutoShape 10"/>
        <xdr:cNvSpPr>
          <a:spLocks/>
        </xdr:cNvSpPr>
      </xdr:nvSpPr>
      <xdr:spPr>
        <a:xfrm>
          <a:off x="4000500" y="14744700"/>
          <a:ext cx="133350" cy="8001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85725</xdr:colOff>
      <xdr:row>28</xdr:row>
      <xdr:rowOff>19050</xdr:rowOff>
    </xdr:from>
    <xdr:to>
      <xdr:col>61</xdr:col>
      <xdr:colOff>57150</xdr:colOff>
      <xdr:row>31</xdr:row>
      <xdr:rowOff>19050</xdr:rowOff>
    </xdr:to>
    <xdr:sp>
      <xdr:nvSpPr>
        <xdr:cNvPr id="1" name="Text Box 1"/>
        <xdr:cNvSpPr txBox="1">
          <a:spLocks noChangeArrowheads="1"/>
        </xdr:cNvSpPr>
      </xdr:nvSpPr>
      <xdr:spPr>
        <a:xfrm>
          <a:off x="4819650" y="4248150"/>
          <a:ext cx="1647825" cy="476250"/>
        </a:xfrm>
        <a:prstGeom prst="rect">
          <a:avLst/>
        </a:prstGeom>
        <a:solidFill>
          <a:srgbClr val="FFFFFF"/>
        </a:solidFill>
        <a:ln w="19050"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　　【免税関係】</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□定</a:t>
          </a:r>
          <a:r>
            <a:rPr lang="en-US" cap="none" sz="800" b="0" i="0" u="none" baseline="0">
              <a:solidFill>
                <a:srgbClr val="000000"/>
              </a:solidFill>
              <a:latin typeface="ＭＳ Ｐ明朝"/>
              <a:ea typeface="ＭＳ Ｐ明朝"/>
              <a:cs typeface="ＭＳ Ｐ明朝"/>
            </a:rPr>
            <a:t>14</a:t>
          </a:r>
          <a:r>
            <a:rPr lang="en-US" cap="none" sz="800" b="0" i="0" u="none" baseline="0">
              <a:solidFill>
                <a:srgbClr val="000000"/>
              </a:solidFill>
              <a:latin typeface="ＭＳ Ｐ明朝"/>
              <a:ea typeface="ＭＳ Ｐ明朝"/>
              <a:cs typeface="ＭＳ Ｐ明朝"/>
            </a:rPr>
            <a:t>条</a:t>
          </a:r>
          <a:r>
            <a:rPr lang="en-US" cap="none" sz="800" b="0" i="0" u="none" baseline="0">
              <a:solidFill>
                <a:srgbClr val="000000"/>
              </a:solidFill>
              <a:latin typeface="ＭＳ Ｐ明朝"/>
              <a:ea typeface="ＭＳ Ｐ明朝"/>
              <a:cs typeface="ＭＳ Ｐ明朝"/>
            </a:rPr>
            <a:t>10</a:t>
          </a:r>
          <a:r>
            <a:rPr lang="en-US" cap="none" sz="800" b="0" i="0" u="none" baseline="0">
              <a:solidFill>
                <a:srgbClr val="000000"/>
              </a:solidFill>
              <a:latin typeface="ＭＳ Ｐ明朝"/>
              <a:ea typeface="ＭＳ Ｐ明朝"/>
              <a:cs typeface="ＭＳ Ｐ明朝"/>
            </a:rPr>
            <a:t>号、□定</a:t>
          </a:r>
          <a:r>
            <a:rPr lang="en-US" cap="none" sz="800" b="0" i="0" u="none" baseline="0">
              <a:solidFill>
                <a:srgbClr val="000000"/>
              </a:solidFill>
              <a:latin typeface="ＭＳ Ｐ明朝"/>
              <a:ea typeface="ＭＳ Ｐ明朝"/>
              <a:cs typeface="ＭＳ Ｐ明朝"/>
            </a:rPr>
            <a:t>14</a:t>
          </a:r>
          <a:r>
            <a:rPr lang="en-US" cap="none" sz="800" b="0" i="0" u="none" baseline="0">
              <a:solidFill>
                <a:srgbClr val="000000"/>
              </a:solidFill>
              <a:latin typeface="ＭＳ Ｐ明朝"/>
              <a:ea typeface="ＭＳ Ｐ明朝"/>
              <a:cs typeface="ＭＳ Ｐ明朝"/>
            </a:rPr>
            <a:t>条</a:t>
          </a:r>
          <a:r>
            <a:rPr lang="en-US" cap="none" sz="800" b="0" i="0" u="none" baseline="0">
              <a:solidFill>
                <a:srgbClr val="000000"/>
              </a:solidFill>
              <a:latin typeface="ＭＳ Ｐ明朝"/>
              <a:ea typeface="ＭＳ Ｐ明朝"/>
              <a:cs typeface="ＭＳ Ｐ明朝"/>
            </a:rPr>
            <a:t>18</a:t>
          </a:r>
          <a:r>
            <a:rPr lang="en-US" cap="none" sz="800" b="0" i="0" u="none" baseline="0">
              <a:solidFill>
                <a:srgbClr val="000000"/>
              </a:solidFill>
              <a:latin typeface="ＭＳ Ｐ明朝"/>
              <a:ea typeface="ＭＳ Ｐ明朝"/>
              <a:cs typeface="ＭＳ Ｐ明朝"/>
            </a:rPr>
            <a:t>号、</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□輸</a:t>
          </a:r>
          <a:r>
            <a:rPr lang="en-US" cap="none" sz="800" b="0" i="0" u="none" baseline="0">
              <a:solidFill>
                <a:srgbClr val="000000"/>
              </a:solidFill>
              <a:latin typeface="ＭＳ Ｐ明朝"/>
              <a:ea typeface="ＭＳ Ｐ明朝"/>
              <a:cs typeface="ＭＳ Ｐ明朝"/>
            </a:rPr>
            <a:t>13</a:t>
          </a:r>
          <a:r>
            <a:rPr lang="en-US" cap="none" sz="800" b="0" i="0" u="none" baseline="0">
              <a:solidFill>
                <a:srgbClr val="000000"/>
              </a:solidFill>
              <a:latin typeface="ＭＳ Ｐ明朝"/>
              <a:ea typeface="ＭＳ Ｐ明朝"/>
              <a:cs typeface="ＭＳ Ｐ明朝"/>
            </a:rPr>
            <a:t>条１項１号、□　その他</a:t>
          </a:r>
        </a:p>
      </xdr:txBody>
    </xdr:sp>
    <xdr:clientData/>
  </xdr:twoCellAnchor>
  <xdr:twoCellAnchor>
    <xdr:from>
      <xdr:col>34</xdr:col>
      <xdr:colOff>0</xdr:colOff>
      <xdr:row>29</xdr:row>
      <xdr:rowOff>85725</xdr:rowOff>
    </xdr:from>
    <xdr:to>
      <xdr:col>34</xdr:col>
      <xdr:colOff>0</xdr:colOff>
      <xdr:row>31</xdr:row>
      <xdr:rowOff>0</xdr:rowOff>
    </xdr:to>
    <xdr:sp>
      <xdr:nvSpPr>
        <xdr:cNvPr id="2" name="Line 2"/>
        <xdr:cNvSpPr>
          <a:spLocks/>
        </xdr:cNvSpPr>
      </xdr:nvSpPr>
      <xdr:spPr>
        <a:xfrm>
          <a:off x="3562350" y="4505325"/>
          <a:ext cx="0" cy="2000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xdr:colOff>
      <xdr:row>31</xdr:row>
      <xdr:rowOff>0</xdr:rowOff>
    </xdr:from>
    <xdr:to>
      <xdr:col>34</xdr:col>
      <xdr:colOff>0</xdr:colOff>
      <xdr:row>31</xdr:row>
      <xdr:rowOff>0</xdr:rowOff>
    </xdr:to>
    <xdr:sp>
      <xdr:nvSpPr>
        <xdr:cNvPr id="3" name="Line 3"/>
        <xdr:cNvSpPr>
          <a:spLocks/>
        </xdr:cNvSpPr>
      </xdr:nvSpPr>
      <xdr:spPr>
        <a:xfrm flipH="1">
          <a:off x="1771650" y="4705350"/>
          <a:ext cx="17907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31</xdr:row>
      <xdr:rowOff>0</xdr:rowOff>
    </xdr:from>
    <xdr:to>
      <xdr:col>17</xdr:col>
      <xdr:colOff>0</xdr:colOff>
      <xdr:row>33</xdr:row>
      <xdr:rowOff>95250</xdr:rowOff>
    </xdr:to>
    <xdr:sp>
      <xdr:nvSpPr>
        <xdr:cNvPr id="4" name="Line 4"/>
        <xdr:cNvSpPr>
          <a:spLocks/>
        </xdr:cNvSpPr>
      </xdr:nvSpPr>
      <xdr:spPr>
        <a:xfrm>
          <a:off x="1781175" y="4705350"/>
          <a:ext cx="0" cy="3810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0</xdr:colOff>
      <xdr:row>35</xdr:row>
      <xdr:rowOff>0</xdr:rowOff>
    </xdr:from>
    <xdr:to>
      <xdr:col>50</xdr:col>
      <xdr:colOff>0</xdr:colOff>
      <xdr:row>36</xdr:row>
      <xdr:rowOff>9525</xdr:rowOff>
    </xdr:to>
    <xdr:sp>
      <xdr:nvSpPr>
        <xdr:cNvPr id="5" name="Line 5"/>
        <xdr:cNvSpPr>
          <a:spLocks/>
        </xdr:cNvSpPr>
      </xdr:nvSpPr>
      <xdr:spPr>
        <a:xfrm>
          <a:off x="5257800" y="5324475"/>
          <a:ext cx="0" cy="1524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36</xdr:row>
      <xdr:rowOff>0</xdr:rowOff>
    </xdr:from>
    <xdr:to>
      <xdr:col>50</xdr:col>
      <xdr:colOff>0</xdr:colOff>
      <xdr:row>36</xdr:row>
      <xdr:rowOff>0</xdr:rowOff>
    </xdr:to>
    <xdr:sp>
      <xdr:nvSpPr>
        <xdr:cNvPr id="6" name="Line 6"/>
        <xdr:cNvSpPr>
          <a:spLocks/>
        </xdr:cNvSpPr>
      </xdr:nvSpPr>
      <xdr:spPr>
        <a:xfrm flipH="1">
          <a:off x="1781175" y="5467350"/>
          <a:ext cx="34766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35</xdr:row>
      <xdr:rowOff>133350</xdr:rowOff>
    </xdr:from>
    <xdr:to>
      <xdr:col>17</xdr:col>
      <xdr:colOff>0</xdr:colOff>
      <xdr:row>38</xdr:row>
      <xdr:rowOff>85725</xdr:rowOff>
    </xdr:to>
    <xdr:sp>
      <xdr:nvSpPr>
        <xdr:cNvPr id="7" name="Line 7"/>
        <xdr:cNvSpPr>
          <a:spLocks/>
        </xdr:cNvSpPr>
      </xdr:nvSpPr>
      <xdr:spPr>
        <a:xfrm>
          <a:off x="1781175" y="5457825"/>
          <a:ext cx="0" cy="3810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85725</xdr:colOff>
      <xdr:row>50</xdr:row>
      <xdr:rowOff>19050</xdr:rowOff>
    </xdr:from>
    <xdr:to>
      <xdr:col>61</xdr:col>
      <xdr:colOff>57150</xdr:colOff>
      <xdr:row>53</xdr:row>
      <xdr:rowOff>38100</xdr:rowOff>
    </xdr:to>
    <xdr:sp>
      <xdr:nvSpPr>
        <xdr:cNvPr id="8" name="Text Box 8"/>
        <xdr:cNvSpPr txBox="1">
          <a:spLocks noChangeArrowheads="1"/>
        </xdr:cNvSpPr>
      </xdr:nvSpPr>
      <xdr:spPr>
        <a:xfrm>
          <a:off x="4819650" y="7715250"/>
          <a:ext cx="1647825" cy="495300"/>
        </a:xfrm>
        <a:prstGeom prst="rect">
          <a:avLst/>
        </a:prstGeom>
        <a:solidFill>
          <a:srgbClr val="FFFFFF"/>
        </a:solidFill>
        <a:ln w="19050"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　　【免税関係】</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□定</a:t>
          </a:r>
          <a:r>
            <a:rPr lang="en-US" cap="none" sz="800" b="0" i="0" u="none" baseline="0">
              <a:solidFill>
                <a:srgbClr val="000000"/>
              </a:solidFill>
              <a:latin typeface="ＭＳ Ｐ明朝"/>
              <a:ea typeface="ＭＳ Ｐ明朝"/>
              <a:cs typeface="ＭＳ Ｐ明朝"/>
            </a:rPr>
            <a:t>14</a:t>
          </a:r>
          <a:r>
            <a:rPr lang="en-US" cap="none" sz="800" b="0" i="0" u="none" baseline="0">
              <a:solidFill>
                <a:srgbClr val="000000"/>
              </a:solidFill>
              <a:latin typeface="ＭＳ Ｐ明朝"/>
              <a:ea typeface="ＭＳ Ｐ明朝"/>
              <a:cs typeface="ＭＳ Ｐ明朝"/>
            </a:rPr>
            <a:t>条</a:t>
          </a:r>
          <a:r>
            <a:rPr lang="en-US" cap="none" sz="800" b="0" i="0" u="none" baseline="0">
              <a:solidFill>
                <a:srgbClr val="000000"/>
              </a:solidFill>
              <a:latin typeface="ＭＳ Ｐ明朝"/>
              <a:ea typeface="ＭＳ Ｐ明朝"/>
              <a:cs typeface="ＭＳ Ｐ明朝"/>
            </a:rPr>
            <a:t>10</a:t>
          </a:r>
          <a:r>
            <a:rPr lang="en-US" cap="none" sz="800" b="0" i="0" u="none" baseline="0">
              <a:solidFill>
                <a:srgbClr val="000000"/>
              </a:solidFill>
              <a:latin typeface="ＭＳ Ｐ明朝"/>
              <a:ea typeface="ＭＳ Ｐ明朝"/>
              <a:cs typeface="ＭＳ Ｐ明朝"/>
            </a:rPr>
            <a:t>号、□定</a:t>
          </a:r>
          <a:r>
            <a:rPr lang="en-US" cap="none" sz="800" b="0" i="0" u="none" baseline="0">
              <a:solidFill>
                <a:srgbClr val="000000"/>
              </a:solidFill>
              <a:latin typeface="ＭＳ Ｐ明朝"/>
              <a:ea typeface="ＭＳ Ｐ明朝"/>
              <a:cs typeface="ＭＳ Ｐ明朝"/>
            </a:rPr>
            <a:t>14</a:t>
          </a:r>
          <a:r>
            <a:rPr lang="en-US" cap="none" sz="800" b="0" i="0" u="none" baseline="0">
              <a:solidFill>
                <a:srgbClr val="000000"/>
              </a:solidFill>
              <a:latin typeface="ＭＳ Ｐ明朝"/>
              <a:ea typeface="ＭＳ Ｐ明朝"/>
              <a:cs typeface="ＭＳ Ｐ明朝"/>
            </a:rPr>
            <a:t>条</a:t>
          </a:r>
          <a:r>
            <a:rPr lang="en-US" cap="none" sz="800" b="0" i="0" u="none" baseline="0">
              <a:solidFill>
                <a:srgbClr val="000000"/>
              </a:solidFill>
              <a:latin typeface="ＭＳ Ｐ明朝"/>
              <a:ea typeface="ＭＳ Ｐ明朝"/>
              <a:cs typeface="ＭＳ Ｐ明朝"/>
            </a:rPr>
            <a:t>18</a:t>
          </a:r>
          <a:r>
            <a:rPr lang="en-US" cap="none" sz="800" b="0" i="0" u="none" baseline="0">
              <a:solidFill>
                <a:srgbClr val="000000"/>
              </a:solidFill>
              <a:latin typeface="ＭＳ Ｐ明朝"/>
              <a:ea typeface="ＭＳ Ｐ明朝"/>
              <a:cs typeface="ＭＳ Ｐ明朝"/>
            </a:rPr>
            <a:t>号、</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□輸</a:t>
          </a:r>
          <a:r>
            <a:rPr lang="en-US" cap="none" sz="800" b="0" i="0" u="none" baseline="0">
              <a:solidFill>
                <a:srgbClr val="000000"/>
              </a:solidFill>
              <a:latin typeface="ＭＳ Ｐ明朝"/>
              <a:ea typeface="ＭＳ Ｐ明朝"/>
              <a:cs typeface="ＭＳ Ｐ明朝"/>
            </a:rPr>
            <a:t>13</a:t>
          </a:r>
          <a:r>
            <a:rPr lang="en-US" cap="none" sz="800" b="0" i="0" u="none" baseline="0">
              <a:solidFill>
                <a:srgbClr val="000000"/>
              </a:solidFill>
              <a:latin typeface="ＭＳ Ｐ明朝"/>
              <a:ea typeface="ＭＳ Ｐ明朝"/>
              <a:cs typeface="ＭＳ Ｐ明朝"/>
            </a:rPr>
            <a:t>条１項１号、□　その他</a:t>
          </a:r>
        </a:p>
      </xdr:txBody>
    </xdr:sp>
    <xdr:clientData/>
  </xdr:twoCellAnchor>
  <xdr:twoCellAnchor>
    <xdr:from>
      <xdr:col>34</xdr:col>
      <xdr:colOff>0</xdr:colOff>
      <xdr:row>51</xdr:row>
      <xdr:rowOff>85725</xdr:rowOff>
    </xdr:from>
    <xdr:to>
      <xdr:col>34</xdr:col>
      <xdr:colOff>0</xdr:colOff>
      <xdr:row>53</xdr:row>
      <xdr:rowOff>0</xdr:rowOff>
    </xdr:to>
    <xdr:sp>
      <xdr:nvSpPr>
        <xdr:cNvPr id="9" name="Line 9"/>
        <xdr:cNvSpPr>
          <a:spLocks/>
        </xdr:cNvSpPr>
      </xdr:nvSpPr>
      <xdr:spPr>
        <a:xfrm>
          <a:off x="3562350" y="7972425"/>
          <a:ext cx="0" cy="2000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xdr:colOff>
      <xdr:row>53</xdr:row>
      <xdr:rowOff>0</xdr:rowOff>
    </xdr:from>
    <xdr:to>
      <xdr:col>34</xdr:col>
      <xdr:colOff>0</xdr:colOff>
      <xdr:row>53</xdr:row>
      <xdr:rowOff>0</xdr:rowOff>
    </xdr:to>
    <xdr:sp>
      <xdr:nvSpPr>
        <xdr:cNvPr id="10" name="Line 10"/>
        <xdr:cNvSpPr>
          <a:spLocks/>
        </xdr:cNvSpPr>
      </xdr:nvSpPr>
      <xdr:spPr>
        <a:xfrm flipH="1">
          <a:off x="1771650" y="8172450"/>
          <a:ext cx="17907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53</xdr:row>
      <xdr:rowOff>0</xdr:rowOff>
    </xdr:from>
    <xdr:to>
      <xdr:col>17</xdr:col>
      <xdr:colOff>0</xdr:colOff>
      <xdr:row>55</xdr:row>
      <xdr:rowOff>95250</xdr:rowOff>
    </xdr:to>
    <xdr:sp>
      <xdr:nvSpPr>
        <xdr:cNvPr id="11" name="Line 11"/>
        <xdr:cNvSpPr>
          <a:spLocks/>
        </xdr:cNvSpPr>
      </xdr:nvSpPr>
      <xdr:spPr>
        <a:xfrm>
          <a:off x="1781175" y="8172450"/>
          <a:ext cx="0" cy="3810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0</xdr:colOff>
      <xdr:row>57</xdr:row>
      <xdr:rowOff>0</xdr:rowOff>
    </xdr:from>
    <xdr:to>
      <xdr:col>50</xdr:col>
      <xdr:colOff>0</xdr:colOff>
      <xdr:row>58</xdr:row>
      <xdr:rowOff>9525</xdr:rowOff>
    </xdr:to>
    <xdr:sp>
      <xdr:nvSpPr>
        <xdr:cNvPr id="12" name="Line 12"/>
        <xdr:cNvSpPr>
          <a:spLocks/>
        </xdr:cNvSpPr>
      </xdr:nvSpPr>
      <xdr:spPr>
        <a:xfrm>
          <a:off x="5257800" y="8791575"/>
          <a:ext cx="0" cy="1524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58</xdr:row>
      <xdr:rowOff>0</xdr:rowOff>
    </xdr:from>
    <xdr:to>
      <xdr:col>50</xdr:col>
      <xdr:colOff>0</xdr:colOff>
      <xdr:row>58</xdr:row>
      <xdr:rowOff>0</xdr:rowOff>
    </xdr:to>
    <xdr:sp>
      <xdr:nvSpPr>
        <xdr:cNvPr id="13" name="Line 13"/>
        <xdr:cNvSpPr>
          <a:spLocks/>
        </xdr:cNvSpPr>
      </xdr:nvSpPr>
      <xdr:spPr>
        <a:xfrm flipH="1">
          <a:off x="1781175" y="8934450"/>
          <a:ext cx="34766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57</xdr:row>
      <xdr:rowOff>133350</xdr:rowOff>
    </xdr:from>
    <xdr:to>
      <xdr:col>17</xdr:col>
      <xdr:colOff>0</xdr:colOff>
      <xdr:row>60</xdr:row>
      <xdr:rowOff>85725</xdr:rowOff>
    </xdr:to>
    <xdr:sp>
      <xdr:nvSpPr>
        <xdr:cNvPr id="14" name="Line 14"/>
        <xdr:cNvSpPr>
          <a:spLocks/>
        </xdr:cNvSpPr>
      </xdr:nvSpPr>
      <xdr:spPr>
        <a:xfrm>
          <a:off x="1781175" y="8924925"/>
          <a:ext cx="0" cy="3810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BS132"/>
  <sheetViews>
    <sheetView tabSelected="1" view="pageLayout" zoomScaleNormal="115" zoomScaleSheetLayoutView="115" workbookViewId="0" topLeftCell="A1">
      <selection activeCell="D4" sqref="D4"/>
    </sheetView>
  </sheetViews>
  <sheetFormatPr defaultColWidth="1.37890625" defaultRowHeight="11.25" customHeight="1"/>
  <cols>
    <col min="1" max="1" width="2.375" style="8" customWidth="1"/>
    <col min="2" max="3" width="1.37890625" style="8" customWidth="1"/>
    <col min="4" max="4" width="2.625" style="8" bestFit="1" customWidth="1"/>
    <col min="5" max="35" width="1.37890625" style="8" customWidth="1"/>
    <col min="36" max="36" width="1.625" style="8" customWidth="1"/>
    <col min="37" max="49" width="1.37890625" style="8" customWidth="1"/>
    <col min="50" max="50" width="1.75390625" style="8" customWidth="1"/>
    <col min="51" max="16384" width="1.37890625" style="8" customWidth="1"/>
  </cols>
  <sheetData>
    <row r="1" spans="1:71" ht="11.25" customHeight="1">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row>
    <row r="2" spans="1:71" ht="11.25" customHeight="1">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161"/>
      <c r="BA2" s="161"/>
      <c r="BB2" s="161"/>
      <c r="BC2" s="161"/>
      <c r="BD2" s="161"/>
      <c r="BE2" s="161"/>
      <c r="BF2" s="161"/>
      <c r="BG2" s="161"/>
      <c r="BH2" s="161"/>
      <c r="BI2" s="161"/>
      <c r="BJ2" s="161"/>
      <c r="BK2" s="27"/>
      <c r="BL2" s="27"/>
      <c r="BM2" s="27"/>
      <c r="BN2" s="27"/>
      <c r="BO2" s="27"/>
      <c r="BP2" s="27"/>
      <c r="BQ2" s="27"/>
      <c r="BR2" s="27"/>
      <c r="BS2" s="27"/>
    </row>
    <row r="3" spans="1:71" ht="11.25" customHeight="1">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8" t="s">
        <v>51</v>
      </c>
      <c r="BK3" s="27"/>
      <c r="BL3" s="27"/>
      <c r="BM3" s="27"/>
      <c r="BN3" s="27"/>
      <c r="BO3" s="27"/>
      <c r="BP3" s="27"/>
      <c r="BQ3" s="27"/>
      <c r="BR3" s="27"/>
      <c r="BS3" s="27"/>
    </row>
    <row r="4" spans="1:71" ht="11.25"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row>
    <row r="5" spans="1:71" ht="11.25" customHeight="1">
      <c r="A5" s="27"/>
      <c r="B5" s="27"/>
      <c r="C5" s="27"/>
      <c r="D5" s="27"/>
      <c r="E5" s="27"/>
      <c r="F5" s="27"/>
      <c r="G5" s="27"/>
      <c r="H5" s="27"/>
      <c r="I5" s="27"/>
      <c r="J5" s="27"/>
      <c r="K5" s="27"/>
      <c r="L5" s="27"/>
      <c r="M5" s="27"/>
      <c r="N5" s="27"/>
      <c r="O5" s="27"/>
      <c r="P5" s="27"/>
      <c r="Q5" s="27"/>
      <c r="R5" s="27"/>
      <c r="S5" s="27"/>
      <c r="T5" s="93" t="s">
        <v>50</v>
      </c>
      <c r="U5" s="93"/>
      <c r="V5" s="93"/>
      <c r="W5" s="93"/>
      <c r="X5" s="93"/>
      <c r="Y5" s="93"/>
      <c r="Z5" s="93"/>
      <c r="AA5" s="93"/>
      <c r="AB5" s="93"/>
      <c r="AC5" s="93"/>
      <c r="AD5" s="93"/>
      <c r="AE5" s="93"/>
      <c r="AF5" s="93"/>
      <c r="AG5" s="93"/>
      <c r="AH5" s="93"/>
      <c r="AI5" s="93"/>
      <c r="AJ5" s="93"/>
      <c r="AK5" s="93"/>
      <c r="AL5" s="93"/>
      <c r="AM5" s="93"/>
      <c r="AN5" s="93"/>
      <c r="AO5" s="93"/>
      <c r="AP5" s="93"/>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row>
    <row r="6" spans="1:71" ht="11.25" customHeight="1">
      <c r="A6" s="27"/>
      <c r="B6" s="27"/>
      <c r="C6" s="27"/>
      <c r="D6" s="27"/>
      <c r="E6" s="27"/>
      <c r="F6" s="27"/>
      <c r="G6" s="27"/>
      <c r="H6" s="27"/>
      <c r="I6" s="27"/>
      <c r="J6" s="27"/>
      <c r="K6" s="27"/>
      <c r="L6" s="27"/>
      <c r="M6" s="27"/>
      <c r="N6" s="27"/>
      <c r="O6" s="27"/>
      <c r="P6" s="27"/>
      <c r="Q6" s="27"/>
      <c r="R6" s="27"/>
      <c r="S6" s="27"/>
      <c r="T6" s="94"/>
      <c r="U6" s="94"/>
      <c r="V6" s="94"/>
      <c r="W6" s="94"/>
      <c r="X6" s="94"/>
      <c r="Y6" s="94"/>
      <c r="Z6" s="94"/>
      <c r="AA6" s="94"/>
      <c r="AB6" s="94"/>
      <c r="AC6" s="94"/>
      <c r="AD6" s="94"/>
      <c r="AE6" s="94"/>
      <c r="AF6" s="94"/>
      <c r="AG6" s="94"/>
      <c r="AH6" s="94"/>
      <c r="AI6" s="94"/>
      <c r="AJ6" s="94"/>
      <c r="AK6" s="94"/>
      <c r="AL6" s="94"/>
      <c r="AM6" s="94"/>
      <c r="AN6" s="94"/>
      <c r="AO6" s="94"/>
      <c r="AP6" s="94"/>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row>
    <row r="7" spans="1:71" ht="11.25" customHeight="1">
      <c r="A7" s="29"/>
      <c r="B7" s="95" t="s">
        <v>0</v>
      </c>
      <c r="C7" s="96"/>
      <c r="D7" s="96"/>
      <c r="E7" s="96"/>
      <c r="F7" s="96"/>
      <c r="G7" s="96"/>
      <c r="H7" s="30"/>
      <c r="I7" s="30"/>
      <c r="J7" s="30"/>
      <c r="K7" s="30"/>
      <c r="L7" s="30"/>
      <c r="M7" s="30"/>
      <c r="N7" s="30"/>
      <c r="O7" s="30"/>
      <c r="P7" s="30"/>
      <c r="Q7" s="30"/>
      <c r="R7" s="30"/>
      <c r="S7" s="30"/>
      <c r="T7" s="30"/>
      <c r="U7" s="97"/>
      <c r="V7" s="97"/>
      <c r="W7" s="30"/>
      <c r="X7" s="31" t="s">
        <v>30</v>
      </c>
      <c r="Y7" s="97"/>
      <c r="Z7" s="97"/>
      <c r="AA7" s="97"/>
      <c r="AB7" s="31" t="s">
        <v>29</v>
      </c>
      <c r="AC7" s="97"/>
      <c r="AD7" s="97"/>
      <c r="AE7" s="97"/>
      <c r="AF7" s="31" t="s">
        <v>28</v>
      </c>
      <c r="AG7" s="30"/>
      <c r="AH7" s="32"/>
      <c r="AI7" s="32"/>
      <c r="AJ7" s="33"/>
      <c r="AK7" s="34"/>
      <c r="AL7" s="98" t="s">
        <v>25</v>
      </c>
      <c r="AM7" s="98"/>
      <c r="AN7" s="98"/>
      <c r="AO7" s="98"/>
      <c r="AP7" s="98"/>
      <c r="AQ7" s="98"/>
      <c r="AR7" s="30"/>
      <c r="AS7" s="30"/>
      <c r="AT7" s="30"/>
      <c r="AU7" s="30"/>
      <c r="AV7" s="35"/>
      <c r="AW7" s="104" t="s">
        <v>87</v>
      </c>
      <c r="AX7" s="105"/>
      <c r="AY7" s="97"/>
      <c r="AZ7" s="97"/>
      <c r="BA7" s="97"/>
      <c r="BB7" s="97"/>
      <c r="BC7" s="97"/>
      <c r="BD7" s="97"/>
      <c r="BE7" s="97"/>
      <c r="BF7" s="97"/>
      <c r="BG7" s="97"/>
      <c r="BH7" s="97"/>
      <c r="BI7" s="97"/>
      <c r="BJ7" s="106"/>
      <c r="BK7" s="36"/>
      <c r="BL7" s="36"/>
      <c r="BM7" s="36"/>
      <c r="BN7" s="36"/>
      <c r="BO7" s="27"/>
      <c r="BP7" s="27"/>
      <c r="BQ7" s="27"/>
      <c r="BR7" s="27"/>
      <c r="BS7" s="27"/>
    </row>
    <row r="8" spans="1:71" ht="11.25" customHeight="1">
      <c r="A8" s="37"/>
      <c r="B8" s="99" t="s">
        <v>1</v>
      </c>
      <c r="C8" s="99"/>
      <c r="D8" s="99"/>
      <c r="E8" s="99"/>
      <c r="F8" s="99"/>
      <c r="G8" s="100"/>
      <c r="H8" s="97"/>
      <c r="I8" s="97"/>
      <c r="J8" s="97"/>
      <c r="K8" s="97"/>
      <c r="L8" s="97"/>
      <c r="M8" s="97"/>
      <c r="N8" s="97"/>
      <c r="O8" s="97"/>
      <c r="P8" s="97"/>
      <c r="Q8" s="97"/>
      <c r="R8" s="97"/>
      <c r="S8" s="97"/>
      <c r="T8" s="97"/>
      <c r="U8" s="97"/>
      <c r="V8" s="97"/>
      <c r="W8" s="97"/>
      <c r="X8" s="97"/>
      <c r="Y8" s="97"/>
      <c r="Z8" s="97"/>
      <c r="AA8" s="97"/>
      <c r="AB8" s="97"/>
      <c r="AC8" s="97"/>
      <c r="AD8" s="30"/>
      <c r="AE8" s="31" t="s">
        <v>31</v>
      </c>
      <c r="AF8" s="31"/>
      <c r="AG8" s="31" t="s">
        <v>32</v>
      </c>
      <c r="AH8" s="36"/>
      <c r="AI8" s="36"/>
      <c r="AJ8" s="38"/>
      <c r="AK8" s="34"/>
      <c r="AL8" s="30" t="s">
        <v>26</v>
      </c>
      <c r="AM8" s="30"/>
      <c r="AN8" s="30"/>
      <c r="AO8" s="30"/>
      <c r="AP8" s="30"/>
      <c r="AQ8" s="30"/>
      <c r="AR8" s="30"/>
      <c r="AS8" s="30"/>
      <c r="AT8" s="30"/>
      <c r="AU8" s="30"/>
      <c r="AV8" s="35"/>
      <c r="AW8" s="104"/>
      <c r="AX8" s="97"/>
      <c r="AY8" s="97"/>
      <c r="AZ8" s="97"/>
      <c r="BA8" s="97"/>
      <c r="BB8" s="97"/>
      <c r="BC8" s="97"/>
      <c r="BD8" s="97"/>
      <c r="BE8" s="97"/>
      <c r="BF8" s="97"/>
      <c r="BG8" s="97"/>
      <c r="BH8" s="97"/>
      <c r="BI8" s="97"/>
      <c r="BJ8" s="106"/>
      <c r="BK8" s="36"/>
      <c r="BL8" s="36"/>
      <c r="BM8" s="36"/>
      <c r="BN8" s="36"/>
      <c r="BO8" s="27"/>
      <c r="BP8" s="27"/>
      <c r="BQ8" s="27"/>
      <c r="BR8" s="27"/>
      <c r="BS8" s="27"/>
    </row>
    <row r="9" spans="1:71" ht="11.25" customHeight="1">
      <c r="A9" s="37"/>
      <c r="B9" s="36" t="s">
        <v>2</v>
      </c>
      <c r="C9" s="36"/>
      <c r="D9" s="36"/>
      <c r="E9" s="36"/>
      <c r="F9" s="36"/>
      <c r="G9" s="36"/>
      <c r="H9" s="107"/>
      <c r="I9" s="107"/>
      <c r="J9" s="107"/>
      <c r="K9" s="107"/>
      <c r="L9" s="107"/>
      <c r="M9" s="107"/>
      <c r="N9" s="107"/>
      <c r="O9" s="107"/>
      <c r="P9" s="107"/>
      <c r="Q9" s="107"/>
      <c r="R9" s="107"/>
      <c r="S9" s="107"/>
      <c r="T9" s="107"/>
      <c r="U9" s="107"/>
      <c r="V9" s="107"/>
      <c r="W9" s="107"/>
      <c r="X9" s="107"/>
      <c r="Y9" s="107"/>
      <c r="Z9" s="107"/>
      <c r="AA9" s="107"/>
      <c r="AB9" s="107"/>
      <c r="AC9" s="36"/>
      <c r="AD9" s="36"/>
      <c r="AE9" s="36"/>
      <c r="AF9" s="36"/>
      <c r="AG9" s="36"/>
      <c r="AH9" s="36"/>
      <c r="AI9" s="36"/>
      <c r="AJ9" s="38"/>
      <c r="AK9" s="29"/>
      <c r="AL9" s="32" t="s">
        <v>27</v>
      </c>
      <c r="AM9" s="32"/>
      <c r="AN9" s="32"/>
      <c r="AO9" s="32"/>
      <c r="AP9" s="32"/>
      <c r="AQ9" s="32"/>
      <c r="AR9" s="32"/>
      <c r="AS9" s="32"/>
      <c r="AT9" s="32"/>
      <c r="AU9" s="32"/>
      <c r="AV9" s="32"/>
      <c r="AW9" s="32"/>
      <c r="AX9" s="32"/>
      <c r="AY9" s="32"/>
      <c r="AZ9" s="32"/>
      <c r="BA9" s="32"/>
      <c r="BB9" s="32"/>
      <c r="BC9" s="32"/>
      <c r="BD9" s="32"/>
      <c r="BE9" s="32"/>
      <c r="BF9" s="32"/>
      <c r="BG9" s="32"/>
      <c r="BH9" s="32"/>
      <c r="BI9" s="32"/>
      <c r="BJ9" s="33"/>
      <c r="BK9" s="36"/>
      <c r="BL9" s="36"/>
      <c r="BM9" s="36"/>
      <c r="BN9" s="36"/>
      <c r="BO9" s="27"/>
      <c r="BP9" s="27"/>
      <c r="BQ9" s="27"/>
      <c r="BR9" s="27"/>
      <c r="BS9" s="27"/>
    </row>
    <row r="10" spans="1:71" ht="11.25" customHeight="1">
      <c r="A10" s="37"/>
      <c r="B10" s="99" t="s">
        <v>4</v>
      </c>
      <c r="C10" s="100"/>
      <c r="D10" s="100"/>
      <c r="E10" s="100"/>
      <c r="F10" s="100"/>
      <c r="G10" s="100"/>
      <c r="H10" s="101"/>
      <c r="I10" s="101"/>
      <c r="J10" s="101"/>
      <c r="K10" s="101"/>
      <c r="L10" s="101"/>
      <c r="M10" s="101"/>
      <c r="N10" s="101"/>
      <c r="O10" s="101"/>
      <c r="P10" s="101"/>
      <c r="Q10" s="101"/>
      <c r="R10" s="101"/>
      <c r="S10" s="101"/>
      <c r="T10" s="101"/>
      <c r="U10" s="101"/>
      <c r="V10" s="101"/>
      <c r="W10" s="101"/>
      <c r="X10" s="101"/>
      <c r="Y10" s="101"/>
      <c r="Z10" s="101"/>
      <c r="AA10" s="101"/>
      <c r="AB10" s="101"/>
      <c r="AC10" s="36"/>
      <c r="AD10" s="36"/>
      <c r="AE10" s="36"/>
      <c r="AF10" s="36"/>
      <c r="AG10" s="39"/>
      <c r="AH10" s="36"/>
      <c r="AI10" s="36"/>
      <c r="AJ10" s="38"/>
      <c r="AK10" s="37"/>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3"/>
      <c r="BK10" s="36"/>
      <c r="BL10" s="36"/>
      <c r="BM10" s="36"/>
      <c r="BN10" s="36"/>
      <c r="BO10" s="27"/>
      <c r="BP10" s="27"/>
      <c r="BQ10" s="27"/>
      <c r="BR10" s="27"/>
      <c r="BS10" s="27"/>
    </row>
    <row r="11" spans="1:71" ht="11.25" customHeight="1">
      <c r="A11" s="37"/>
      <c r="B11" s="36"/>
      <c r="C11" s="36"/>
      <c r="D11" s="36"/>
      <c r="E11" s="36"/>
      <c r="F11" s="36"/>
      <c r="G11" s="36"/>
      <c r="H11" s="36"/>
      <c r="I11" s="36"/>
      <c r="J11" s="36" t="s">
        <v>33</v>
      </c>
      <c r="K11" s="36"/>
      <c r="L11" s="108"/>
      <c r="M11" s="108"/>
      <c r="N11" s="108"/>
      <c r="O11" s="108"/>
      <c r="P11" s="36" t="s">
        <v>40</v>
      </c>
      <c r="Q11" s="108"/>
      <c r="R11" s="108"/>
      <c r="S11" s="108"/>
      <c r="T11" s="36" t="s">
        <v>41</v>
      </c>
      <c r="U11" s="108"/>
      <c r="V11" s="108"/>
      <c r="W11" s="108"/>
      <c r="X11" s="108"/>
      <c r="Y11" s="108"/>
      <c r="Z11" s="108"/>
      <c r="AA11" s="108"/>
      <c r="AB11" s="108"/>
      <c r="AC11" s="36"/>
      <c r="AD11" s="36"/>
      <c r="AE11" s="36"/>
      <c r="AF11" s="36"/>
      <c r="AG11" s="36"/>
      <c r="AH11" s="36"/>
      <c r="AI11" s="36"/>
      <c r="AJ11" s="38"/>
      <c r="AK11" s="37"/>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3"/>
      <c r="BK11" s="36"/>
      <c r="BL11" s="36"/>
      <c r="BM11" s="36"/>
      <c r="BN11" s="36"/>
      <c r="BO11" s="27"/>
      <c r="BP11" s="27"/>
      <c r="BQ11" s="27"/>
      <c r="BR11" s="27"/>
      <c r="BS11" s="27"/>
    </row>
    <row r="12" spans="1:71" ht="11.25" customHeight="1">
      <c r="A12" s="37"/>
      <c r="B12" s="36" t="s">
        <v>3</v>
      </c>
      <c r="C12" s="36"/>
      <c r="D12" s="36"/>
      <c r="E12" s="36"/>
      <c r="F12" s="36"/>
      <c r="G12" s="36"/>
      <c r="H12" s="107"/>
      <c r="I12" s="107"/>
      <c r="J12" s="107"/>
      <c r="K12" s="107"/>
      <c r="L12" s="107"/>
      <c r="M12" s="107"/>
      <c r="N12" s="107"/>
      <c r="O12" s="107"/>
      <c r="P12" s="107"/>
      <c r="Q12" s="107"/>
      <c r="R12" s="107"/>
      <c r="S12" s="107"/>
      <c r="T12" s="107"/>
      <c r="U12" s="107"/>
      <c r="V12" s="107"/>
      <c r="W12" s="107"/>
      <c r="X12" s="107"/>
      <c r="Y12" s="107"/>
      <c r="Z12" s="107"/>
      <c r="AA12" s="107"/>
      <c r="AB12" s="107"/>
      <c r="AC12" s="32"/>
      <c r="AD12" s="32"/>
      <c r="AE12" s="32"/>
      <c r="AF12" s="32"/>
      <c r="AG12" s="32"/>
      <c r="AH12" s="36"/>
      <c r="AI12" s="36"/>
      <c r="AJ12" s="38"/>
      <c r="AK12" s="37"/>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3"/>
      <c r="BK12" s="36"/>
      <c r="BL12" s="36"/>
      <c r="BM12" s="36"/>
      <c r="BN12" s="36"/>
      <c r="BO12" s="27"/>
      <c r="BP12" s="27"/>
      <c r="BQ12" s="27"/>
      <c r="BR12" s="27"/>
      <c r="BS12" s="27"/>
    </row>
    <row r="13" spans="1:71" ht="11.25" customHeight="1">
      <c r="A13" s="37"/>
      <c r="B13" s="99" t="s">
        <v>4</v>
      </c>
      <c r="C13" s="100"/>
      <c r="D13" s="100"/>
      <c r="E13" s="100"/>
      <c r="F13" s="100"/>
      <c r="G13" s="100"/>
      <c r="H13" s="101"/>
      <c r="I13" s="101"/>
      <c r="J13" s="101"/>
      <c r="K13" s="101"/>
      <c r="L13" s="101"/>
      <c r="M13" s="101"/>
      <c r="N13" s="101"/>
      <c r="O13" s="101"/>
      <c r="P13" s="101"/>
      <c r="Q13" s="101"/>
      <c r="R13" s="101"/>
      <c r="S13" s="101"/>
      <c r="T13" s="101"/>
      <c r="U13" s="101"/>
      <c r="V13" s="101"/>
      <c r="W13" s="101"/>
      <c r="X13" s="101"/>
      <c r="Y13" s="101"/>
      <c r="Z13" s="101"/>
      <c r="AA13" s="101"/>
      <c r="AB13" s="101"/>
      <c r="AC13" s="36"/>
      <c r="AD13" s="36"/>
      <c r="AE13" s="36"/>
      <c r="AF13" s="36"/>
      <c r="AG13" s="39"/>
      <c r="AH13" s="36"/>
      <c r="AI13" s="36"/>
      <c r="AJ13" s="38"/>
      <c r="AK13" s="37"/>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3"/>
      <c r="BK13" s="36"/>
      <c r="BL13" s="36"/>
      <c r="BM13" s="36"/>
      <c r="BN13" s="36"/>
      <c r="BO13" s="27"/>
      <c r="BP13" s="27"/>
      <c r="BQ13" s="27"/>
      <c r="BR13" s="27"/>
      <c r="BS13" s="27"/>
    </row>
    <row r="14" spans="1:71" ht="11.25" customHeight="1">
      <c r="A14" s="37"/>
      <c r="B14" s="99" t="s">
        <v>5</v>
      </c>
      <c r="C14" s="100"/>
      <c r="D14" s="100"/>
      <c r="E14" s="100"/>
      <c r="F14" s="100"/>
      <c r="G14" s="100"/>
      <c r="H14" s="40"/>
      <c r="I14" s="40"/>
      <c r="J14" s="40" t="s">
        <v>33</v>
      </c>
      <c r="K14" s="40"/>
      <c r="L14" s="108"/>
      <c r="M14" s="108"/>
      <c r="N14" s="108"/>
      <c r="O14" s="108"/>
      <c r="P14" s="40" t="s">
        <v>40</v>
      </c>
      <c r="Q14" s="108"/>
      <c r="R14" s="108"/>
      <c r="S14" s="108"/>
      <c r="T14" s="40" t="s">
        <v>41</v>
      </c>
      <c r="U14" s="108"/>
      <c r="V14" s="108"/>
      <c r="W14" s="108"/>
      <c r="X14" s="108"/>
      <c r="Y14" s="108"/>
      <c r="Z14" s="108"/>
      <c r="AA14" s="108"/>
      <c r="AB14" s="108"/>
      <c r="AC14" s="40"/>
      <c r="AD14" s="40"/>
      <c r="AE14" s="40"/>
      <c r="AF14" s="40"/>
      <c r="AG14" s="40"/>
      <c r="AH14" s="36"/>
      <c r="AI14" s="36"/>
      <c r="AJ14" s="38"/>
      <c r="AK14" s="37"/>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3"/>
      <c r="BK14" s="36"/>
      <c r="BL14" s="36"/>
      <c r="BM14" s="36"/>
      <c r="BN14" s="36"/>
      <c r="BO14" s="27"/>
      <c r="BP14" s="27"/>
      <c r="BQ14" s="27"/>
      <c r="BR14" s="27"/>
      <c r="BS14" s="27"/>
    </row>
    <row r="15" spans="1:71" ht="11.25" customHeight="1">
      <c r="A15" s="37"/>
      <c r="B15" s="36"/>
      <c r="C15" s="36"/>
      <c r="D15" s="36"/>
      <c r="E15" s="36"/>
      <c r="F15" s="36"/>
      <c r="G15" s="36"/>
      <c r="H15" s="107"/>
      <c r="I15" s="107"/>
      <c r="J15" s="107"/>
      <c r="K15" s="107"/>
      <c r="L15" s="107"/>
      <c r="M15" s="107"/>
      <c r="N15" s="107"/>
      <c r="O15" s="107"/>
      <c r="P15" s="107"/>
      <c r="Q15" s="107"/>
      <c r="R15" s="107"/>
      <c r="S15" s="107"/>
      <c r="T15" s="107"/>
      <c r="U15" s="107"/>
      <c r="V15" s="107"/>
      <c r="W15" s="107"/>
      <c r="X15" s="107"/>
      <c r="Y15" s="107"/>
      <c r="Z15" s="107"/>
      <c r="AA15" s="107"/>
      <c r="AB15" s="107"/>
      <c r="AC15" s="36"/>
      <c r="AD15" s="36"/>
      <c r="AE15" s="36"/>
      <c r="AF15" s="36"/>
      <c r="AG15" s="36"/>
      <c r="AH15" s="36"/>
      <c r="AI15" s="36"/>
      <c r="AJ15" s="38"/>
      <c r="AK15" s="37"/>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3"/>
      <c r="BK15" s="36"/>
      <c r="BL15" s="36"/>
      <c r="BM15" s="36"/>
      <c r="BN15" s="36"/>
      <c r="BO15" s="27"/>
      <c r="BP15" s="27"/>
      <c r="BQ15" s="27"/>
      <c r="BR15" s="27"/>
      <c r="BS15" s="27"/>
    </row>
    <row r="16" spans="1:71" ht="11.25" customHeight="1">
      <c r="A16" s="37"/>
      <c r="B16" s="36" t="s">
        <v>7</v>
      </c>
      <c r="C16" s="36"/>
      <c r="D16" s="36"/>
      <c r="E16" s="36"/>
      <c r="F16" s="36"/>
      <c r="G16" s="36"/>
      <c r="H16" s="101"/>
      <c r="I16" s="101"/>
      <c r="J16" s="101"/>
      <c r="K16" s="101"/>
      <c r="L16" s="101"/>
      <c r="M16" s="101"/>
      <c r="N16" s="101"/>
      <c r="O16" s="101"/>
      <c r="P16" s="101"/>
      <c r="Q16" s="101"/>
      <c r="R16" s="101"/>
      <c r="S16" s="101"/>
      <c r="T16" s="101"/>
      <c r="U16" s="101"/>
      <c r="V16" s="101"/>
      <c r="W16" s="101"/>
      <c r="X16" s="101"/>
      <c r="Y16" s="101"/>
      <c r="Z16" s="101"/>
      <c r="AA16" s="101"/>
      <c r="AB16" s="101"/>
      <c r="AC16" s="36"/>
      <c r="AD16" s="36"/>
      <c r="AE16" s="36"/>
      <c r="AF16" s="36"/>
      <c r="AG16" s="36"/>
      <c r="AH16" s="36"/>
      <c r="AI16" s="36"/>
      <c r="AJ16" s="38"/>
      <c r="AK16" s="37"/>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3"/>
      <c r="BK16" s="36"/>
      <c r="BL16" s="36"/>
      <c r="BM16" s="36"/>
      <c r="BN16" s="36"/>
      <c r="BO16" s="27"/>
      <c r="BP16" s="27"/>
      <c r="BQ16" s="27"/>
      <c r="BR16" s="27"/>
      <c r="BS16" s="27"/>
    </row>
    <row r="17" spans="1:71" ht="11.25" customHeight="1">
      <c r="A17" s="37"/>
      <c r="B17" s="99" t="s">
        <v>4</v>
      </c>
      <c r="C17" s="100"/>
      <c r="D17" s="100"/>
      <c r="E17" s="100"/>
      <c r="F17" s="100"/>
      <c r="G17" s="100"/>
      <c r="H17" s="101"/>
      <c r="I17" s="101"/>
      <c r="J17" s="101"/>
      <c r="K17" s="101"/>
      <c r="L17" s="101"/>
      <c r="M17" s="101"/>
      <c r="N17" s="101"/>
      <c r="O17" s="101"/>
      <c r="P17" s="101"/>
      <c r="Q17" s="101"/>
      <c r="R17" s="101"/>
      <c r="S17" s="101"/>
      <c r="T17" s="101"/>
      <c r="U17" s="101"/>
      <c r="V17" s="101"/>
      <c r="W17" s="101"/>
      <c r="X17" s="101"/>
      <c r="Y17" s="101"/>
      <c r="Z17" s="101"/>
      <c r="AA17" s="101"/>
      <c r="AB17" s="101"/>
      <c r="AC17" s="36"/>
      <c r="AD17" s="36"/>
      <c r="AE17" s="36"/>
      <c r="AF17" s="36"/>
      <c r="AG17" s="36"/>
      <c r="AH17" s="36"/>
      <c r="AI17" s="36"/>
      <c r="AJ17" s="38"/>
      <c r="AK17" s="37"/>
      <c r="AL17" s="102"/>
      <c r="AM17" s="102"/>
      <c r="AN17" s="102"/>
      <c r="AO17" s="102"/>
      <c r="AP17" s="102"/>
      <c r="AQ17" s="102"/>
      <c r="AR17" s="102"/>
      <c r="AS17" s="102"/>
      <c r="AT17" s="102"/>
      <c r="AU17" s="102"/>
      <c r="AV17" s="102"/>
      <c r="AW17" s="102"/>
      <c r="AX17" s="102"/>
      <c r="AY17" s="102"/>
      <c r="AZ17" s="102"/>
      <c r="BA17" s="102"/>
      <c r="BB17" s="102"/>
      <c r="BC17" s="102"/>
      <c r="BD17" s="102"/>
      <c r="BE17" s="102"/>
      <c r="BF17" s="102"/>
      <c r="BG17" s="102"/>
      <c r="BH17" s="102"/>
      <c r="BI17" s="102"/>
      <c r="BJ17" s="103"/>
      <c r="BK17" s="36"/>
      <c r="BL17" s="36"/>
      <c r="BM17" s="36"/>
      <c r="BN17" s="36"/>
      <c r="BO17" s="27"/>
      <c r="BP17" s="27"/>
      <c r="BQ17" s="27"/>
      <c r="BR17" s="27"/>
      <c r="BS17" s="27"/>
    </row>
    <row r="18" spans="1:71" ht="11.25" customHeight="1">
      <c r="A18" s="37"/>
      <c r="B18" s="36"/>
      <c r="C18" s="36"/>
      <c r="D18" s="36"/>
      <c r="E18" s="36"/>
      <c r="F18" s="36"/>
      <c r="G18" s="36"/>
      <c r="H18" s="108"/>
      <c r="I18" s="108"/>
      <c r="J18" s="108"/>
      <c r="K18" s="108"/>
      <c r="L18" s="108"/>
      <c r="M18" s="108"/>
      <c r="N18" s="108"/>
      <c r="O18" s="108"/>
      <c r="P18" s="108"/>
      <c r="Q18" s="108"/>
      <c r="R18" s="108"/>
      <c r="S18" s="108"/>
      <c r="T18" s="108"/>
      <c r="U18" s="108"/>
      <c r="V18" s="108"/>
      <c r="W18" s="108"/>
      <c r="X18" s="108"/>
      <c r="Y18" s="108"/>
      <c r="Z18" s="108"/>
      <c r="AA18" s="108"/>
      <c r="AB18" s="108"/>
      <c r="AC18" s="36"/>
      <c r="AD18" s="36"/>
      <c r="AE18" s="36"/>
      <c r="AF18" s="36"/>
      <c r="AG18" s="36"/>
      <c r="AH18" s="36"/>
      <c r="AI18" s="36"/>
      <c r="AJ18" s="38"/>
      <c r="AK18" s="37"/>
      <c r="AL18" s="102"/>
      <c r="AM18" s="102"/>
      <c r="AN18" s="102"/>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3"/>
      <c r="BK18" s="36"/>
      <c r="BL18" s="36"/>
      <c r="BM18" s="36"/>
      <c r="BN18" s="36"/>
      <c r="BO18" s="27"/>
      <c r="BP18" s="27"/>
      <c r="BQ18" s="27"/>
      <c r="BR18" s="27"/>
      <c r="BS18" s="27"/>
    </row>
    <row r="19" spans="1:71" ht="11.25" customHeight="1">
      <c r="A19" s="37"/>
      <c r="B19" s="36"/>
      <c r="C19" s="36"/>
      <c r="D19" s="36"/>
      <c r="E19" s="36"/>
      <c r="F19" s="36"/>
      <c r="G19" s="36"/>
      <c r="H19" s="107"/>
      <c r="I19" s="107"/>
      <c r="J19" s="107"/>
      <c r="K19" s="107"/>
      <c r="L19" s="107"/>
      <c r="M19" s="107"/>
      <c r="N19" s="107"/>
      <c r="O19" s="107"/>
      <c r="P19" s="107"/>
      <c r="Q19" s="107"/>
      <c r="R19" s="107"/>
      <c r="S19" s="107"/>
      <c r="T19" s="107"/>
      <c r="U19" s="107"/>
      <c r="V19" s="107"/>
      <c r="W19" s="107"/>
      <c r="X19" s="107"/>
      <c r="Y19" s="107"/>
      <c r="Z19" s="107"/>
      <c r="AA19" s="107"/>
      <c r="AB19" s="107"/>
      <c r="AC19" s="32"/>
      <c r="AD19" s="32"/>
      <c r="AE19" s="32"/>
      <c r="AF19" s="32"/>
      <c r="AG19" s="32"/>
      <c r="AH19" s="36"/>
      <c r="AI19" s="36"/>
      <c r="AJ19" s="38"/>
      <c r="AK19" s="37"/>
      <c r="AL19" s="102"/>
      <c r="AM19" s="102"/>
      <c r="AN19" s="102"/>
      <c r="AO19" s="102"/>
      <c r="AP19" s="102"/>
      <c r="AQ19" s="102"/>
      <c r="AR19" s="102"/>
      <c r="AS19" s="102"/>
      <c r="AT19" s="102"/>
      <c r="AU19" s="102"/>
      <c r="AV19" s="102"/>
      <c r="AW19" s="102"/>
      <c r="AX19" s="102"/>
      <c r="AY19" s="102"/>
      <c r="AZ19" s="102"/>
      <c r="BA19" s="102"/>
      <c r="BB19" s="102"/>
      <c r="BC19" s="102"/>
      <c r="BD19" s="102"/>
      <c r="BE19" s="102"/>
      <c r="BF19" s="102"/>
      <c r="BG19" s="102"/>
      <c r="BH19" s="102"/>
      <c r="BI19" s="102"/>
      <c r="BJ19" s="103"/>
      <c r="BK19" s="36"/>
      <c r="BL19" s="36"/>
      <c r="BM19" s="36"/>
      <c r="BN19" s="36"/>
      <c r="BO19" s="27"/>
      <c r="BP19" s="27"/>
      <c r="BQ19" s="27"/>
      <c r="BR19" s="27"/>
      <c r="BS19" s="27"/>
    </row>
    <row r="20" spans="1:71" ht="11.25" customHeight="1">
      <c r="A20" s="37"/>
      <c r="B20" s="99" t="s">
        <v>6</v>
      </c>
      <c r="C20" s="100"/>
      <c r="D20" s="100"/>
      <c r="E20" s="100"/>
      <c r="F20" s="100"/>
      <c r="G20" s="100"/>
      <c r="H20" s="108"/>
      <c r="I20" s="108"/>
      <c r="J20" s="108"/>
      <c r="K20" s="108"/>
      <c r="L20" s="108"/>
      <c r="M20" s="108"/>
      <c r="N20" s="108"/>
      <c r="O20" s="108"/>
      <c r="P20" s="108"/>
      <c r="Q20" s="108"/>
      <c r="R20" s="108"/>
      <c r="S20" s="108"/>
      <c r="T20" s="108"/>
      <c r="U20" s="108"/>
      <c r="V20" s="108"/>
      <c r="W20" s="108"/>
      <c r="X20" s="108"/>
      <c r="Y20" s="108"/>
      <c r="Z20" s="108"/>
      <c r="AA20" s="108"/>
      <c r="AB20" s="108"/>
      <c r="AC20" s="40"/>
      <c r="AD20" s="40"/>
      <c r="AE20" s="40"/>
      <c r="AF20" s="40"/>
      <c r="AG20" s="40"/>
      <c r="AH20" s="36"/>
      <c r="AI20" s="36"/>
      <c r="AJ20" s="38"/>
      <c r="AK20" s="37"/>
      <c r="AL20" s="102"/>
      <c r="AM20" s="102"/>
      <c r="AN20" s="102"/>
      <c r="AO20" s="102"/>
      <c r="AP20" s="102"/>
      <c r="AQ20" s="102"/>
      <c r="AR20" s="102"/>
      <c r="AS20" s="102"/>
      <c r="AT20" s="102"/>
      <c r="AU20" s="102"/>
      <c r="AV20" s="102"/>
      <c r="AW20" s="102"/>
      <c r="AX20" s="102"/>
      <c r="AY20" s="102"/>
      <c r="AZ20" s="102"/>
      <c r="BA20" s="102"/>
      <c r="BB20" s="102"/>
      <c r="BC20" s="102"/>
      <c r="BD20" s="102"/>
      <c r="BE20" s="102"/>
      <c r="BF20" s="102"/>
      <c r="BG20" s="102"/>
      <c r="BH20" s="102"/>
      <c r="BI20" s="102"/>
      <c r="BJ20" s="103"/>
      <c r="BK20" s="36"/>
      <c r="BL20" s="36"/>
      <c r="BM20" s="36"/>
      <c r="BN20" s="36"/>
      <c r="BO20" s="27"/>
      <c r="BP20" s="27"/>
      <c r="BQ20" s="27"/>
      <c r="BR20" s="27"/>
      <c r="BS20" s="27"/>
    </row>
    <row r="21" spans="1:71" ht="3.75" customHeight="1">
      <c r="A21" s="41"/>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2"/>
      <c r="AK21" s="41"/>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2"/>
      <c r="BK21" s="36"/>
      <c r="BL21" s="36"/>
      <c r="BM21" s="36"/>
      <c r="BN21" s="36"/>
      <c r="BO21" s="27"/>
      <c r="BP21" s="27"/>
      <c r="BQ21" s="27"/>
      <c r="BR21" s="27"/>
      <c r="BS21" s="27"/>
    </row>
    <row r="22" spans="1:71" ht="6" customHeight="1">
      <c r="A22" s="27"/>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36"/>
      <c r="BL22" s="36"/>
      <c r="BM22" s="36"/>
      <c r="BN22" s="36"/>
      <c r="BO22" s="27"/>
      <c r="BP22" s="27"/>
      <c r="BQ22" s="27"/>
      <c r="BR22" s="27"/>
      <c r="BS22" s="27"/>
    </row>
    <row r="23" spans="1:71" ht="23.25" customHeight="1">
      <c r="A23" s="34"/>
      <c r="B23" s="30" t="s">
        <v>8</v>
      </c>
      <c r="C23" s="30"/>
      <c r="D23" s="30"/>
      <c r="E23" s="97" t="s">
        <v>24</v>
      </c>
      <c r="F23" s="97"/>
      <c r="G23" s="97"/>
      <c r="H23" s="109"/>
      <c r="I23" s="30"/>
      <c r="J23" s="30"/>
      <c r="K23" s="30"/>
      <c r="L23" s="35"/>
      <c r="M23" s="104"/>
      <c r="N23" s="97"/>
      <c r="O23" s="97"/>
      <c r="P23" s="97"/>
      <c r="Q23" s="97"/>
      <c r="R23" s="97"/>
      <c r="S23" s="97"/>
      <c r="T23" s="97"/>
      <c r="U23" s="97"/>
      <c r="V23" s="97"/>
      <c r="W23" s="97"/>
      <c r="X23" s="97"/>
      <c r="Y23" s="97"/>
      <c r="Z23" s="97"/>
      <c r="AA23" s="97"/>
      <c r="AB23" s="97"/>
      <c r="AC23" s="97"/>
      <c r="AD23" s="97"/>
      <c r="AE23" s="97"/>
      <c r="AF23" s="97"/>
      <c r="AG23" s="97"/>
      <c r="AH23" s="106"/>
      <c r="AI23" s="34"/>
      <c r="AJ23" s="97" t="s">
        <v>16</v>
      </c>
      <c r="AK23" s="97"/>
      <c r="AL23" s="97"/>
      <c r="AM23" s="97"/>
      <c r="AN23" s="97"/>
      <c r="AO23" s="97"/>
      <c r="AP23" s="35"/>
      <c r="AQ23" s="104"/>
      <c r="AR23" s="97"/>
      <c r="AS23" s="97"/>
      <c r="AT23" s="97"/>
      <c r="AU23" s="97"/>
      <c r="AV23" s="97"/>
      <c r="AW23" s="97"/>
      <c r="AX23" s="97"/>
      <c r="AY23" s="97"/>
      <c r="AZ23" s="97"/>
      <c r="BA23" s="97"/>
      <c r="BB23" s="97"/>
      <c r="BC23" s="97"/>
      <c r="BD23" s="97"/>
      <c r="BE23" s="97"/>
      <c r="BF23" s="97"/>
      <c r="BG23" s="97"/>
      <c r="BH23" s="97"/>
      <c r="BI23" s="97"/>
      <c r="BJ23" s="106"/>
      <c r="BK23" s="36"/>
      <c r="BL23" s="36"/>
      <c r="BM23" s="36"/>
      <c r="BN23" s="36"/>
      <c r="BO23" s="27"/>
      <c r="BP23" s="27"/>
      <c r="BQ23" s="27"/>
      <c r="BR23" s="27"/>
      <c r="BS23" s="27"/>
    </row>
    <row r="24" spans="1:71" ht="11.25" customHeight="1">
      <c r="A24" s="37"/>
      <c r="B24" s="36"/>
      <c r="C24" s="36"/>
      <c r="D24" s="99" t="s">
        <v>9</v>
      </c>
      <c r="E24" s="100"/>
      <c r="F24" s="100"/>
      <c r="G24" s="100"/>
      <c r="H24" s="100"/>
      <c r="I24" s="100"/>
      <c r="J24" s="43"/>
      <c r="K24" s="36"/>
      <c r="L24" s="38"/>
      <c r="M24" s="44" t="s">
        <v>34</v>
      </c>
      <c r="N24" s="39"/>
      <c r="O24" s="45"/>
      <c r="P24" s="110"/>
      <c r="Q24" s="110"/>
      <c r="R24" s="110"/>
      <c r="S24" s="110"/>
      <c r="T24" s="110"/>
      <c r="U24" s="110"/>
      <c r="V24" s="110"/>
      <c r="W24" s="110"/>
      <c r="X24" s="110"/>
      <c r="Y24" s="110"/>
      <c r="Z24" s="110"/>
      <c r="AA24" s="110"/>
      <c r="AB24" s="36"/>
      <c r="AC24" s="38"/>
      <c r="AD24" s="37"/>
      <c r="AE24" s="36" t="s">
        <v>14</v>
      </c>
      <c r="AF24" s="36"/>
      <c r="AG24" s="36"/>
      <c r="AH24" s="38"/>
      <c r="AI24" s="37" t="s">
        <v>35</v>
      </c>
      <c r="AJ24" s="36"/>
      <c r="AK24" s="101"/>
      <c r="AL24" s="101"/>
      <c r="AM24" s="101"/>
      <c r="AN24" s="101"/>
      <c r="AO24" s="101"/>
      <c r="AP24" s="111"/>
      <c r="AQ24" s="37"/>
      <c r="AR24" s="99" t="s">
        <v>17</v>
      </c>
      <c r="AS24" s="100"/>
      <c r="AT24" s="100"/>
      <c r="AU24" s="100"/>
      <c r="AV24" s="112"/>
      <c r="AW24" s="38"/>
      <c r="AX24" s="37" t="s">
        <v>36</v>
      </c>
      <c r="AY24" s="36"/>
      <c r="AZ24" s="113"/>
      <c r="BA24" s="113"/>
      <c r="BB24" s="113"/>
      <c r="BC24" s="113"/>
      <c r="BD24" s="113"/>
      <c r="BE24" s="113"/>
      <c r="BF24" s="101" t="s">
        <v>37</v>
      </c>
      <c r="BG24" s="101"/>
      <c r="BH24" s="101"/>
      <c r="BI24" s="36"/>
      <c r="BJ24" s="38"/>
      <c r="BK24" s="36"/>
      <c r="BL24" s="36"/>
      <c r="BM24" s="36"/>
      <c r="BN24" s="36"/>
      <c r="BO24" s="27"/>
      <c r="BP24" s="27"/>
      <c r="BQ24" s="27"/>
      <c r="BR24" s="27"/>
      <c r="BS24" s="27"/>
    </row>
    <row r="25" spans="1:71" ht="11.25" customHeight="1">
      <c r="A25" s="37"/>
      <c r="B25" s="36"/>
      <c r="C25" s="36"/>
      <c r="D25" s="36"/>
      <c r="E25" s="36"/>
      <c r="F25" s="36"/>
      <c r="G25" s="36"/>
      <c r="H25" s="36"/>
      <c r="I25" s="36"/>
      <c r="J25" s="36"/>
      <c r="K25" s="36"/>
      <c r="L25" s="38"/>
      <c r="M25" s="37"/>
      <c r="N25" s="36"/>
      <c r="O25" s="36"/>
      <c r="P25" s="36" t="s">
        <v>12</v>
      </c>
      <c r="Q25" s="36"/>
      <c r="R25" s="36"/>
      <c r="S25" s="36"/>
      <c r="T25" s="36"/>
      <c r="U25" s="36"/>
      <c r="V25" s="36"/>
      <c r="W25" s="36"/>
      <c r="X25" s="36"/>
      <c r="Y25" s="36"/>
      <c r="Z25" s="36"/>
      <c r="AA25" s="36"/>
      <c r="AB25" s="36"/>
      <c r="AC25" s="38"/>
      <c r="AD25" s="37"/>
      <c r="AE25" s="36" t="s">
        <v>13</v>
      </c>
      <c r="AF25" s="36"/>
      <c r="AG25" s="36"/>
      <c r="AH25" s="38"/>
      <c r="AI25" s="37"/>
      <c r="AJ25" s="36"/>
      <c r="AK25" s="101"/>
      <c r="AL25" s="101"/>
      <c r="AM25" s="101"/>
      <c r="AN25" s="101"/>
      <c r="AO25" s="101"/>
      <c r="AP25" s="111"/>
      <c r="AQ25" s="37"/>
      <c r="AR25" s="36"/>
      <c r="AS25" s="36"/>
      <c r="AT25" s="36"/>
      <c r="AU25" s="36"/>
      <c r="AV25" s="36"/>
      <c r="AW25" s="38"/>
      <c r="AX25" s="37"/>
      <c r="AY25" s="36"/>
      <c r="AZ25" s="113"/>
      <c r="BA25" s="113"/>
      <c r="BB25" s="113"/>
      <c r="BC25" s="113"/>
      <c r="BD25" s="113"/>
      <c r="BE25" s="113"/>
      <c r="BF25" s="36"/>
      <c r="BG25" s="36"/>
      <c r="BH25" s="36"/>
      <c r="BI25" s="36"/>
      <c r="BJ25" s="38"/>
      <c r="BK25" s="36"/>
      <c r="BL25" s="36"/>
      <c r="BM25" s="36"/>
      <c r="BN25" s="36"/>
      <c r="BO25" s="27"/>
      <c r="BP25" s="27"/>
      <c r="BQ25" s="27"/>
      <c r="BR25" s="27"/>
      <c r="BS25" s="27"/>
    </row>
    <row r="26" spans="1:71" ht="11.25" customHeight="1">
      <c r="A26" s="114" t="s">
        <v>10</v>
      </c>
      <c r="B26" s="108"/>
      <c r="C26" s="108"/>
      <c r="D26" s="108"/>
      <c r="E26" s="108"/>
      <c r="F26" s="108"/>
      <c r="G26" s="108"/>
      <c r="H26" s="108"/>
      <c r="I26" s="108"/>
      <c r="J26" s="108"/>
      <c r="K26" s="108"/>
      <c r="L26" s="115"/>
      <c r="M26" s="46" t="s">
        <v>38</v>
      </c>
      <c r="N26" s="47"/>
      <c r="O26" s="40"/>
      <c r="P26" s="116">
        <f>IF(P24="","",ROUNDDOWN(P24,-3))</f>
      </c>
      <c r="Q26" s="117"/>
      <c r="R26" s="117"/>
      <c r="S26" s="117"/>
      <c r="T26" s="117"/>
      <c r="U26" s="117"/>
      <c r="V26" s="117"/>
      <c r="W26" s="117"/>
      <c r="X26" s="117"/>
      <c r="Y26" s="117"/>
      <c r="Z26" s="117"/>
      <c r="AA26" s="117"/>
      <c r="AB26" s="40"/>
      <c r="AC26" s="42"/>
      <c r="AD26" s="41"/>
      <c r="AE26" s="40" t="s">
        <v>15</v>
      </c>
      <c r="AF26" s="40"/>
      <c r="AG26" s="40"/>
      <c r="AH26" s="42"/>
      <c r="AI26" s="41"/>
      <c r="AJ26" s="40"/>
      <c r="AK26" s="40"/>
      <c r="AL26" s="40"/>
      <c r="AM26" s="40"/>
      <c r="AN26" s="40"/>
      <c r="AO26" s="40"/>
      <c r="AP26" s="42"/>
      <c r="AQ26" s="41"/>
      <c r="AR26" s="118" t="s">
        <v>18</v>
      </c>
      <c r="AS26" s="118"/>
      <c r="AT26" s="118"/>
      <c r="AU26" s="118"/>
      <c r="AV26" s="119"/>
      <c r="AW26" s="42"/>
      <c r="AX26" s="41"/>
      <c r="AY26" s="40"/>
      <c r="AZ26" s="47" t="s">
        <v>19</v>
      </c>
      <c r="BA26" s="47" t="s">
        <v>39</v>
      </c>
      <c r="BB26" s="47" t="s">
        <v>20</v>
      </c>
      <c r="BC26" s="47" t="s">
        <v>39</v>
      </c>
      <c r="BD26" s="47" t="s">
        <v>22</v>
      </c>
      <c r="BE26" s="47" t="s">
        <v>39</v>
      </c>
      <c r="BF26" s="47" t="s">
        <v>21</v>
      </c>
      <c r="BG26" s="47" t="s">
        <v>39</v>
      </c>
      <c r="BH26" s="47" t="s">
        <v>23</v>
      </c>
      <c r="BI26" s="47" t="s">
        <v>39</v>
      </c>
      <c r="BJ26" s="42"/>
      <c r="BK26" s="36"/>
      <c r="BL26" s="36"/>
      <c r="BM26" s="36"/>
      <c r="BN26" s="36"/>
      <c r="BO26" s="27"/>
      <c r="BP26" s="27"/>
      <c r="BQ26" s="27"/>
      <c r="BR26" s="27"/>
      <c r="BS26" s="27"/>
    </row>
    <row r="27" spans="1:71" ht="11.25" customHeight="1" thickBot="1">
      <c r="A27" s="29"/>
      <c r="B27" s="33"/>
      <c r="C27" s="32"/>
      <c r="D27" s="32" t="s">
        <v>11</v>
      </c>
      <c r="E27" s="32"/>
      <c r="F27" s="32"/>
      <c r="G27" s="32"/>
      <c r="H27" s="32"/>
      <c r="I27" s="32"/>
      <c r="J27" s="32"/>
      <c r="K27" s="32" t="s">
        <v>42</v>
      </c>
      <c r="L27" s="32"/>
      <c r="M27" s="32"/>
      <c r="N27" s="32"/>
      <c r="O27" s="32"/>
      <c r="P27" s="32"/>
      <c r="Q27" s="32"/>
      <c r="R27" s="32"/>
      <c r="S27" s="32"/>
      <c r="T27" s="32"/>
      <c r="U27" s="32"/>
      <c r="V27" s="32"/>
      <c r="W27" s="32"/>
      <c r="X27" s="32"/>
      <c r="Y27" s="32" t="s">
        <v>44</v>
      </c>
      <c r="Z27" s="32"/>
      <c r="AA27" s="32"/>
      <c r="AB27" s="32"/>
      <c r="AC27" s="32"/>
      <c r="AD27" s="32"/>
      <c r="AE27" s="32"/>
      <c r="AF27" s="32"/>
      <c r="AG27" s="32"/>
      <c r="AH27" s="32"/>
      <c r="AI27" s="32"/>
      <c r="AJ27" s="32" t="s">
        <v>54</v>
      </c>
      <c r="AK27" s="32"/>
      <c r="AL27" s="32"/>
      <c r="AM27" s="32"/>
      <c r="AN27" s="32"/>
      <c r="AO27" s="32"/>
      <c r="AP27" s="32"/>
      <c r="AQ27" s="32"/>
      <c r="AR27" s="32"/>
      <c r="AS27" s="32"/>
      <c r="AT27" s="32"/>
      <c r="AU27" s="32"/>
      <c r="AV27" s="32" t="s">
        <v>46</v>
      </c>
      <c r="AW27" s="32"/>
      <c r="AX27" s="32" t="s">
        <v>47</v>
      </c>
      <c r="AY27" s="32"/>
      <c r="AZ27" s="32"/>
      <c r="BA27" s="32"/>
      <c r="BB27" s="32"/>
      <c r="BC27" s="32"/>
      <c r="BD27" s="32"/>
      <c r="BE27" s="32"/>
      <c r="BF27" s="32"/>
      <c r="BG27" s="32"/>
      <c r="BH27" s="32"/>
      <c r="BI27" s="32"/>
      <c r="BJ27" s="33"/>
      <c r="BK27" s="36"/>
      <c r="BL27" s="36"/>
      <c r="BM27" s="36"/>
      <c r="BN27" s="36"/>
      <c r="BO27" s="27"/>
      <c r="BP27" s="27"/>
      <c r="BQ27" s="27"/>
      <c r="BR27" s="27"/>
      <c r="BS27" s="27"/>
    </row>
    <row r="28" spans="1:71" ht="15" customHeight="1" thickBot="1">
      <c r="A28" s="37"/>
      <c r="B28" s="38"/>
      <c r="C28" s="36"/>
      <c r="D28" s="36"/>
      <c r="E28" s="36"/>
      <c r="F28" s="36"/>
      <c r="G28" s="36"/>
      <c r="H28" s="36"/>
      <c r="I28" s="36"/>
      <c r="J28" s="36"/>
      <c r="K28" s="120">
        <f>IF(P26="","",P26)</f>
      </c>
      <c r="L28" s="121"/>
      <c r="M28" s="121"/>
      <c r="N28" s="121"/>
      <c r="O28" s="121"/>
      <c r="P28" s="121"/>
      <c r="Q28" s="121"/>
      <c r="R28" s="121"/>
      <c r="S28" s="121"/>
      <c r="T28" s="121"/>
      <c r="U28" s="122"/>
      <c r="V28" s="36"/>
      <c r="W28" s="39" t="s">
        <v>43</v>
      </c>
      <c r="X28" s="36"/>
      <c r="Y28" s="123">
        <f>IF(AZ24="","",AZ24)</f>
      </c>
      <c r="Z28" s="124"/>
      <c r="AA28" s="124"/>
      <c r="AB28" s="124"/>
      <c r="AC28" s="124"/>
      <c r="AD28" s="124"/>
      <c r="AE28" s="124"/>
      <c r="AF28" s="124"/>
      <c r="AG28" s="125"/>
      <c r="AH28" s="36"/>
      <c r="AI28" s="39" t="s">
        <v>45</v>
      </c>
      <c r="AJ28" s="36"/>
      <c r="AK28" s="120">
        <f>IF(K28="","",K28*Y28)</f>
      </c>
      <c r="AL28" s="121"/>
      <c r="AM28" s="121"/>
      <c r="AN28" s="121"/>
      <c r="AO28" s="121"/>
      <c r="AP28" s="121"/>
      <c r="AQ28" s="121"/>
      <c r="AR28" s="121"/>
      <c r="AS28" s="122"/>
      <c r="AT28" s="36"/>
      <c r="AU28" s="36"/>
      <c r="AV28" s="36"/>
      <c r="AW28" s="36"/>
      <c r="AX28" s="120">
        <f>IF(AK28="","",ROUNDDOWN(AK28,-2))</f>
      </c>
      <c r="AY28" s="121"/>
      <c r="AZ28" s="121"/>
      <c r="BA28" s="121"/>
      <c r="BB28" s="121"/>
      <c r="BC28" s="121"/>
      <c r="BD28" s="121"/>
      <c r="BE28" s="121"/>
      <c r="BF28" s="121"/>
      <c r="BG28" s="122"/>
      <c r="BH28" s="36"/>
      <c r="BI28" s="36"/>
      <c r="BJ28" s="38"/>
      <c r="BK28" s="36"/>
      <c r="BL28" s="36"/>
      <c r="BM28" s="36"/>
      <c r="BN28" s="36"/>
      <c r="BO28" s="27"/>
      <c r="BP28" s="27"/>
      <c r="BQ28" s="27"/>
      <c r="BR28" s="27"/>
      <c r="BS28" s="27"/>
    </row>
    <row r="29" spans="1:71" ht="11.25" customHeight="1" thickBot="1">
      <c r="A29" s="37"/>
      <c r="B29" s="38"/>
      <c r="C29" s="36"/>
      <c r="D29" s="36" t="s">
        <v>48</v>
      </c>
      <c r="E29" s="36"/>
      <c r="F29" s="36"/>
      <c r="G29" s="36"/>
      <c r="H29" s="48" t="s">
        <v>49</v>
      </c>
      <c r="I29" s="36"/>
      <c r="J29" s="36"/>
      <c r="K29" s="36"/>
      <c r="L29" s="36"/>
      <c r="M29" s="36"/>
      <c r="N29" s="36"/>
      <c r="O29" s="36"/>
      <c r="P29" s="36"/>
      <c r="Q29" s="36"/>
      <c r="R29" s="36"/>
      <c r="S29" s="36"/>
      <c r="T29" s="36"/>
      <c r="U29" s="36"/>
      <c r="V29" s="36"/>
      <c r="W29" s="36"/>
      <c r="X29" s="36"/>
      <c r="Y29" s="36"/>
      <c r="Z29" s="36"/>
      <c r="AA29" s="36"/>
      <c r="AB29" s="126" t="s">
        <v>18</v>
      </c>
      <c r="AC29" s="126"/>
      <c r="AD29" s="126"/>
      <c r="AE29" s="36"/>
      <c r="AF29" s="36"/>
      <c r="AG29" s="36"/>
      <c r="AH29" s="36"/>
      <c r="AI29" s="36"/>
      <c r="AJ29" s="36" t="s">
        <v>97</v>
      </c>
      <c r="AK29" s="36"/>
      <c r="AL29" s="36"/>
      <c r="AM29" s="36"/>
      <c r="AN29" s="36"/>
      <c r="AO29" s="36"/>
      <c r="AP29" s="36"/>
      <c r="AQ29" s="36"/>
      <c r="AR29" s="36"/>
      <c r="AS29" s="36"/>
      <c r="AT29" s="36"/>
      <c r="AU29" s="36"/>
      <c r="AV29" s="36" t="s">
        <v>52</v>
      </c>
      <c r="AW29" s="36"/>
      <c r="AX29" s="36" t="s">
        <v>53</v>
      </c>
      <c r="AY29" s="36"/>
      <c r="AZ29" s="36"/>
      <c r="BA29" s="36"/>
      <c r="BB29" s="36"/>
      <c r="BC29" s="36"/>
      <c r="BD29" s="36"/>
      <c r="BE29" s="36"/>
      <c r="BF29" s="36"/>
      <c r="BG29" s="36"/>
      <c r="BH29" s="36"/>
      <c r="BI29" s="36"/>
      <c r="BJ29" s="38"/>
      <c r="BK29" s="36"/>
      <c r="BL29" s="36"/>
      <c r="BM29" s="36"/>
      <c r="BN29" s="36"/>
      <c r="BO29" s="27"/>
      <c r="BP29" s="27"/>
      <c r="BQ29" s="27"/>
      <c r="BR29" s="27"/>
      <c r="BS29" s="27"/>
    </row>
    <row r="30" spans="1:71" ht="15" customHeight="1" thickBot="1">
      <c r="A30" s="127" t="s">
        <v>66</v>
      </c>
      <c r="B30" s="128"/>
      <c r="C30" s="36"/>
      <c r="D30" s="36"/>
      <c r="E30" s="36"/>
      <c r="F30" s="36"/>
      <c r="G30" s="36"/>
      <c r="H30" s="36"/>
      <c r="I30" s="36"/>
      <c r="J30" s="36"/>
      <c r="K30" s="120"/>
      <c r="L30" s="121"/>
      <c r="M30" s="121"/>
      <c r="N30" s="121"/>
      <c r="O30" s="121"/>
      <c r="P30" s="121"/>
      <c r="Q30" s="121"/>
      <c r="R30" s="121"/>
      <c r="S30" s="121"/>
      <c r="T30" s="121"/>
      <c r="U30" s="122"/>
      <c r="V30" s="36"/>
      <c r="W30" s="39" t="s">
        <v>43</v>
      </c>
      <c r="X30" s="36"/>
      <c r="Y30" s="130"/>
      <c r="Z30" s="131"/>
      <c r="AA30" s="131"/>
      <c r="AB30" s="131"/>
      <c r="AC30" s="131"/>
      <c r="AD30" s="131"/>
      <c r="AE30" s="131"/>
      <c r="AF30" s="131"/>
      <c r="AG30" s="132"/>
      <c r="AH30" s="36"/>
      <c r="AI30" s="39" t="s">
        <v>45</v>
      </c>
      <c r="AJ30" s="36"/>
      <c r="AK30" s="120">
        <f>IF(K30="","",K30*Y30)</f>
      </c>
      <c r="AL30" s="121"/>
      <c r="AM30" s="121"/>
      <c r="AN30" s="121"/>
      <c r="AO30" s="121"/>
      <c r="AP30" s="121"/>
      <c r="AQ30" s="121"/>
      <c r="AR30" s="121"/>
      <c r="AS30" s="122"/>
      <c r="AT30" s="36"/>
      <c r="AU30" s="36"/>
      <c r="AV30" s="36"/>
      <c r="AW30" s="36"/>
      <c r="AX30" s="133"/>
      <c r="AY30" s="134"/>
      <c r="AZ30" s="134"/>
      <c r="BA30" s="134"/>
      <c r="BB30" s="134"/>
      <c r="BC30" s="134"/>
      <c r="BD30" s="134"/>
      <c r="BE30" s="134"/>
      <c r="BF30" s="134"/>
      <c r="BG30" s="135"/>
      <c r="BH30" s="36"/>
      <c r="BI30" s="36"/>
      <c r="BJ30" s="38"/>
      <c r="BK30" s="36"/>
      <c r="BL30" s="36"/>
      <c r="BM30" s="36"/>
      <c r="BN30" s="36"/>
      <c r="BO30" s="27"/>
      <c r="BP30" s="27"/>
      <c r="BQ30" s="27"/>
      <c r="BR30" s="27"/>
      <c r="BS30" s="27"/>
    </row>
    <row r="31" spans="1:71" ht="11.25" customHeight="1" thickBot="1">
      <c r="A31" s="129"/>
      <c r="B31" s="128"/>
      <c r="C31" s="36"/>
      <c r="D31" s="36" t="s">
        <v>55</v>
      </c>
      <c r="E31" s="36"/>
      <c r="F31" s="36"/>
      <c r="G31" s="36"/>
      <c r="H31" s="36"/>
      <c r="I31" s="36"/>
      <c r="J31" s="36"/>
      <c r="K31" s="36" t="s">
        <v>56</v>
      </c>
      <c r="L31" s="36"/>
      <c r="M31" s="36"/>
      <c r="N31" s="36"/>
      <c r="O31" s="36"/>
      <c r="P31" s="36"/>
      <c r="Q31" s="36"/>
      <c r="R31" s="36"/>
      <c r="S31" s="36"/>
      <c r="T31" s="36"/>
      <c r="U31" s="36"/>
      <c r="V31" s="36"/>
      <c r="W31" s="36"/>
      <c r="X31" s="36"/>
      <c r="Y31" s="36"/>
      <c r="Z31" s="36"/>
      <c r="AA31" s="36"/>
      <c r="AB31" s="36" t="s">
        <v>98</v>
      </c>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8"/>
      <c r="BK31" s="36"/>
      <c r="BL31" s="36"/>
      <c r="BM31" s="36"/>
      <c r="BN31" s="36"/>
      <c r="BO31" s="27"/>
      <c r="BP31" s="27"/>
      <c r="BQ31" s="27"/>
      <c r="BR31" s="27"/>
      <c r="BS31" s="27"/>
    </row>
    <row r="32" spans="1:71" ht="15" customHeight="1" thickBot="1">
      <c r="A32" s="129"/>
      <c r="B32" s="128"/>
      <c r="C32" s="36"/>
      <c r="D32" s="36"/>
      <c r="E32" s="36"/>
      <c r="F32" s="36"/>
      <c r="G32" s="36"/>
      <c r="H32" s="36"/>
      <c r="I32" s="36"/>
      <c r="J32" s="36"/>
      <c r="K32" s="120">
        <f>IF(P24="","",P24+AX28+AX30)</f>
      </c>
      <c r="L32" s="121"/>
      <c r="M32" s="121"/>
      <c r="N32" s="121"/>
      <c r="O32" s="121"/>
      <c r="P32" s="121"/>
      <c r="Q32" s="121"/>
      <c r="R32" s="121"/>
      <c r="S32" s="121"/>
      <c r="T32" s="121"/>
      <c r="U32" s="121"/>
      <c r="V32" s="121"/>
      <c r="W32" s="121"/>
      <c r="X32" s="122"/>
      <c r="Y32" s="36"/>
      <c r="Z32" s="39" t="s">
        <v>57</v>
      </c>
      <c r="AA32" s="36"/>
      <c r="AB32" s="36"/>
      <c r="AC32" s="136">
        <f>IF(K32="","",ROUNDDOWN(K32,-3))</f>
      </c>
      <c r="AD32" s="134"/>
      <c r="AE32" s="134"/>
      <c r="AF32" s="134"/>
      <c r="AG32" s="134"/>
      <c r="AH32" s="134"/>
      <c r="AI32" s="134"/>
      <c r="AJ32" s="134"/>
      <c r="AK32" s="134"/>
      <c r="AL32" s="134"/>
      <c r="AM32" s="134"/>
      <c r="AN32" s="134"/>
      <c r="AO32" s="134"/>
      <c r="AP32" s="135"/>
      <c r="AQ32" s="36"/>
      <c r="AR32" s="36"/>
      <c r="AS32" s="36"/>
      <c r="AT32" s="36"/>
      <c r="AU32" s="36"/>
      <c r="AV32" s="36"/>
      <c r="AW32" s="36"/>
      <c r="AX32" s="36"/>
      <c r="AY32" s="36"/>
      <c r="AZ32" s="36"/>
      <c r="BA32" s="36"/>
      <c r="BB32" s="36"/>
      <c r="BC32" s="36"/>
      <c r="BD32" s="36"/>
      <c r="BE32" s="36"/>
      <c r="BF32" s="36"/>
      <c r="BG32" s="36"/>
      <c r="BH32" s="36"/>
      <c r="BI32" s="36"/>
      <c r="BJ32" s="38"/>
      <c r="BK32" s="36"/>
      <c r="BL32" s="36"/>
      <c r="BM32" s="36"/>
      <c r="BN32" s="36"/>
      <c r="BO32" s="27"/>
      <c r="BP32" s="27"/>
      <c r="BQ32" s="27"/>
      <c r="BR32" s="27"/>
      <c r="BS32" s="27"/>
    </row>
    <row r="33" spans="1:71" ht="11.25" customHeight="1">
      <c r="A33" s="129"/>
      <c r="B33" s="128"/>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8"/>
      <c r="BK33" s="36"/>
      <c r="BL33" s="36"/>
      <c r="BM33" s="36"/>
      <c r="BN33" s="36"/>
      <c r="BO33" s="27"/>
      <c r="BP33" s="27"/>
      <c r="BQ33" s="27"/>
      <c r="BR33" s="27"/>
      <c r="BS33" s="27"/>
    </row>
    <row r="34" spans="1:71" ht="11.25" customHeight="1">
      <c r="A34" s="129"/>
      <c r="B34" s="128"/>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8"/>
      <c r="BK34" s="36"/>
      <c r="BL34" s="36"/>
      <c r="BM34" s="36"/>
      <c r="BN34" s="36"/>
      <c r="BO34" s="27"/>
      <c r="BP34" s="27"/>
      <c r="BQ34" s="27"/>
      <c r="BR34" s="27"/>
      <c r="BS34" s="27"/>
    </row>
    <row r="35" spans="1:71" ht="11.25" customHeight="1">
      <c r="A35" s="129"/>
      <c r="B35" s="128"/>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8"/>
      <c r="BK35" s="36"/>
      <c r="BL35" s="36"/>
      <c r="BM35" s="36"/>
      <c r="BN35" s="36"/>
      <c r="BO35" s="27"/>
      <c r="BP35" s="27"/>
      <c r="BQ35" s="27"/>
      <c r="BR35" s="27"/>
      <c r="BS35" s="27"/>
    </row>
    <row r="36" spans="1:71" ht="11.25" customHeight="1">
      <c r="A36" s="129"/>
      <c r="B36" s="128"/>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8"/>
      <c r="BK36" s="36"/>
      <c r="BL36" s="36"/>
      <c r="BM36" s="36"/>
      <c r="BN36" s="36"/>
      <c r="BO36" s="27"/>
      <c r="BP36" s="27"/>
      <c r="BQ36" s="27"/>
      <c r="BR36" s="27"/>
      <c r="BS36" s="27"/>
    </row>
    <row r="37" spans="1:71" ht="11.25" customHeight="1" thickBot="1">
      <c r="A37" s="129"/>
      <c r="B37" s="128"/>
      <c r="C37" s="36"/>
      <c r="D37" s="36"/>
      <c r="E37" s="36"/>
      <c r="F37" s="36"/>
      <c r="G37" s="36"/>
      <c r="H37" s="36"/>
      <c r="I37" s="36"/>
      <c r="J37" s="36"/>
      <c r="K37" s="36"/>
      <c r="L37" s="36" t="s">
        <v>58</v>
      </c>
      <c r="M37" s="36"/>
      <c r="N37" s="36"/>
      <c r="O37" s="36"/>
      <c r="P37" s="36"/>
      <c r="Q37" s="36"/>
      <c r="R37" s="36"/>
      <c r="S37" s="36"/>
      <c r="T37" s="36"/>
      <c r="U37" s="36"/>
      <c r="V37" s="36"/>
      <c r="W37" s="36"/>
      <c r="X37" s="36"/>
      <c r="Y37" s="36"/>
      <c r="Z37" s="36"/>
      <c r="AA37" s="140" t="s">
        <v>162</v>
      </c>
      <c r="AB37" s="140"/>
      <c r="AC37" s="140"/>
      <c r="AD37" s="140"/>
      <c r="AE37" s="140"/>
      <c r="AF37" s="140"/>
      <c r="AG37" s="36"/>
      <c r="AH37" s="36"/>
      <c r="AI37" s="36"/>
      <c r="AJ37" s="36" t="s">
        <v>62</v>
      </c>
      <c r="AK37" s="36"/>
      <c r="AL37" s="36"/>
      <c r="AM37" s="36"/>
      <c r="AN37" s="36"/>
      <c r="AO37" s="36"/>
      <c r="AP37" s="36"/>
      <c r="AQ37" s="36"/>
      <c r="AR37" s="36"/>
      <c r="AS37" s="36"/>
      <c r="AT37" s="36" t="s">
        <v>59</v>
      </c>
      <c r="AU37" s="36"/>
      <c r="AV37" s="36" t="s">
        <v>60</v>
      </c>
      <c r="AW37" s="36"/>
      <c r="AX37" s="36"/>
      <c r="AY37" s="36"/>
      <c r="AZ37" s="36"/>
      <c r="BA37" s="36"/>
      <c r="BB37" s="36"/>
      <c r="BC37" s="36"/>
      <c r="BD37" s="36"/>
      <c r="BE37" s="36"/>
      <c r="BF37" s="36"/>
      <c r="BG37" s="36"/>
      <c r="BH37" s="36"/>
      <c r="BI37" s="36"/>
      <c r="BJ37" s="38"/>
      <c r="BK37" s="36"/>
      <c r="BL37" s="36"/>
      <c r="BM37" s="36"/>
      <c r="BN37" s="36"/>
      <c r="BO37" s="27"/>
      <c r="BP37" s="27"/>
      <c r="BQ37" s="27"/>
      <c r="BR37" s="27"/>
      <c r="BS37" s="27"/>
    </row>
    <row r="38" spans="1:71" ht="15" customHeight="1" thickBot="1">
      <c r="A38" s="129"/>
      <c r="B38" s="128"/>
      <c r="C38" s="36"/>
      <c r="D38" s="36"/>
      <c r="E38" s="36"/>
      <c r="F38" s="36"/>
      <c r="G38" s="36"/>
      <c r="H38" s="36"/>
      <c r="I38" s="36"/>
      <c r="J38" s="36"/>
      <c r="K38" s="36"/>
      <c r="L38" s="136">
        <f>AC32</f>
      </c>
      <c r="M38" s="134"/>
      <c r="N38" s="134"/>
      <c r="O38" s="134"/>
      <c r="P38" s="134"/>
      <c r="Q38" s="134"/>
      <c r="R38" s="134"/>
      <c r="S38" s="134"/>
      <c r="T38" s="134"/>
      <c r="U38" s="134"/>
      <c r="V38" s="135"/>
      <c r="W38" s="36"/>
      <c r="X38" s="39" t="s">
        <v>43</v>
      </c>
      <c r="Y38" s="36"/>
      <c r="Z38" s="36"/>
      <c r="AA38" s="140"/>
      <c r="AB38" s="140"/>
      <c r="AC38" s="140"/>
      <c r="AD38" s="140"/>
      <c r="AE38" s="140"/>
      <c r="AF38" s="140"/>
      <c r="AG38" s="36"/>
      <c r="AH38" s="36"/>
      <c r="AI38" s="39" t="s">
        <v>45</v>
      </c>
      <c r="AJ38" s="36"/>
      <c r="AK38" s="120">
        <f>IF(L38="","",L38*0.063)</f>
      </c>
      <c r="AL38" s="121"/>
      <c r="AM38" s="121"/>
      <c r="AN38" s="121"/>
      <c r="AO38" s="121"/>
      <c r="AP38" s="121"/>
      <c r="AQ38" s="121"/>
      <c r="AR38" s="121"/>
      <c r="AS38" s="122"/>
      <c r="AT38" s="36"/>
      <c r="AU38" s="36"/>
      <c r="AV38" s="120">
        <f>IF(AK38="","",ROUNDDOWN(AK38,-2))</f>
      </c>
      <c r="AW38" s="121"/>
      <c r="AX38" s="121"/>
      <c r="AY38" s="121"/>
      <c r="AZ38" s="121"/>
      <c r="BA38" s="121"/>
      <c r="BB38" s="121"/>
      <c r="BC38" s="121"/>
      <c r="BD38" s="121"/>
      <c r="BE38" s="121"/>
      <c r="BF38" s="121"/>
      <c r="BG38" s="122"/>
      <c r="BH38" s="36"/>
      <c r="BI38" s="36"/>
      <c r="BJ38" s="38"/>
      <c r="BK38" s="36"/>
      <c r="BL38" s="36"/>
      <c r="BM38" s="36"/>
      <c r="BN38" s="36"/>
      <c r="BO38" s="27"/>
      <c r="BP38" s="27"/>
      <c r="BQ38" s="27"/>
      <c r="BR38" s="27"/>
      <c r="BS38" s="27"/>
    </row>
    <row r="39" spans="1:71" ht="11.25" customHeight="1">
      <c r="A39" s="129"/>
      <c r="B39" s="128"/>
      <c r="C39" s="36"/>
      <c r="D39" s="36" t="s">
        <v>61</v>
      </c>
      <c r="E39" s="36"/>
      <c r="F39" s="36"/>
      <c r="G39" s="36"/>
      <c r="H39" s="36"/>
      <c r="I39" s="36"/>
      <c r="J39" s="36"/>
      <c r="K39" s="36"/>
      <c r="L39" s="36"/>
      <c r="M39" s="36"/>
      <c r="N39" s="36"/>
      <c r="O39" s="36"/>
      <c r="P39" s="36"/>
      <c r="Q39" s="36"/>
      <c r="R39" s="36"/>
      <c r="S39" s="36"/>
      <c r="T39" s="36"/>
      <c r="U39" s="36"/>
      <c r="V39" s="36"/>
      <c r="W39" s="36"/>
      <c r="X39" s="36"/>
      <c r="Y39" s="36"/>
      <c r="Z39" s="36"/>
      <c r="AA39" s="140"/>
      <c r="AB39" s="140"/>
      <c r="AC39" s="140"/>
      <c r="AD39" s="140"/>
      <c r="AE39" s="140"/>
      <c r="AF39" s="140"/>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8"/>
      <c r="BK39" s="36"/>
      <c r="BL39" s="36"/>
      <c r="BM39" s="36"/>
      <c r="BN39" s="36"/>
      <c r="BO39" s="27"/>
      <c r="BP39" s="27"/>
      <c r="BQ39" s="27"/>
      <c r="BR39" s="27"/>
      <c r="BS39" s="27"/>
    </row>
    <row r="40" spans="1:71" ht="11.25" customHeight="1">
      <c r="A40" s="129"/>
      <c r="B40" s="128"/>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8"/>
      <c r="BK40" s="36"/>
      <c r="BL40" s="36"/>
      <c r="BM40" s="36"/>
      <c r="BN40" s="36"/>
      <c r="BO40" s="27"/>
      <c r="BP40" s="27"/>
      <c r="BQ40" s="27"/>
      <c r="BR40" s="27"/>
      <c r="BS40" s="27"/>
    </row>
    <row r="41" spans="1:71" ht="11.25" customHeight="1">
      <c r="A41" s="37"/>
      <c r="B41" s="38"/>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8"/>
      <c r="BK41" s="36"/>
      <c r="BL41" s="36"/>
      <c r="BM41" s="36"/>
      <c r="BN41" s="36"/>
      <c r="BO41" s="27"/>
      <c r="BP41" s="27"/>
      <c r="BQ41" s="27"/>
      <c r="BR41" s="27"/>
      <c r="BS41" s="27"/>
    </row>
    <row r="42" spans="1:71" ht="11.25" customHeight="1" thickBot="1">
      <c r="A42" s="37"/>
      <c r="B42" s="38"/>
      <c r="C42" s="36"/>
      <c r="D42" s="36"/>
      <c r="E42" s="36"/>
      <c r="F42" s="36"/>
      <c r="G42" s="36"/>
      <c r="H42" s="36"/>
      <c r="I42" s="36"/>
      <c r="J42" s="36"/>
      <c r="K42" s="36"/>
      <c r="L42" s="36" t="s">
        <v>59</v>
      </c>
      <c r="M42" s="36"/>
      <c r="N42" s="36"/>
      <c r="O42" s="36"/>
      <c r="P42" s="36"/>
      <c r="Q42" s="36"/>
      <c r="R42" s="36"/>
      <c r="S42" s="36"/>
      <c r="T42" s="36"/>
      <c r="U42" s="36"/>
      <c r="V42" s="36"/>
      <c r="W42" s="36"/>
      <c r="X42" s="36"/>
      <c r="Y42" s="36"/>
      <c r="Z42" s="36"/>
      <c r="AA42" s="27"/>
      <c r="AB42" s="49"/>
      <c r="AC42" s="49"/>
      <c r="AD42" s="49"/>
      <c r="AE42" s="49"/>
      <c r="AF42" s="36"/>
      <c r="AG42" s="36"/>
      <c r="AH42" s="36"/>
      <c r="AI42" s="36"/>
      <c r="AJ42" s="36" t="s">
        <v>63</v>
      </c>
      <c r="AK42" s="102" t="s">
        <v>153</v>
      </c>
      <c r="AL42" s="102"/>
      <c r="AM42" s="102"/>
      <c r="AN42" s="102"/>
      <c r="AO42" s="102"/>
      <c r="AP42" s="102"/>
      <c r="AQ42" s="102"/>
      <c r="AR42" s="102"/>
      <c r="AS42" s="102"/>
      <c r="AT42" s="36" t="s">
        <v>64</v>
      </c>
      <c r="AU42" s="36"/>
      <c r="AV42" s="36" t="s">
        <v>65</v>
      </c>
      <c r="AW42" s="36"/>
      <c r="AX42" s="36"/>
      <c r="AY42" s="36"/>
      <c r="AZ42" s="36"/>
      <c r="BA42" s="36"/>
      <c r="BB42" s="36"/>
      <c r="BC42" s="36"/>
      <c r="BD42" s="36"/>
      <c r="BE42" s="36"/>
      <c r="BF42" s="36"/>
      <c r="BG42" s="36"/>
      <c r="BH42" s="36"/>
      <c r="BI42" s="36"/>
      <c r="BJ42" s="38"/>
      <c r="BK42" s="36"/>
      <c r="BL42" s="36"/>
      <c r="BM42" s="36"/>
      <c r="BN42" s="36"/>
      <c r="BO42" s="27"/>
      <c r="BP42" s="27"/>
      <c r="BQ42" s="27"/>
      <c r="BR42" s="27"/>
      <c r="BS42" s="27"/>
    </row>
    <row r="43" spans="1:71" ht="15" customHeight="1" thickBot="1">
      <c r="A43" s="37"/>
      <c r="B43" s="38"/>
      <c r="C43" s="36"/>
      <c r="D43" s="36"/>
      <c r="E43" s="36"/>
      <c r="F43" s="36"/>
      <c r="G43" s="36"/>
      <c r="H43" s="36"/>
      <c r="I43" s="36"/>
      <c r="J43" s="36"/>
      <c r="K43" s="136">
        <f>AV38</f>
      </c>
      <c r="L43" s="134"/>
      <c r="M43" s="134"/>
      <c r="N43" s="134"/>
      <c r="O43" s="134"/>
      <c r="P43" s="134"/>
      <c r="Q43" s="134"/>
      <c r="R43" s="134"/>
      <c r="S43" s="134"/>
      <c r="T43" s="134"/>
      <c r="U43" s="135"/>
      <c r="V43" s="36"/>
      <c r="W43" s="39" t="s">
        <v>43</v>
      </c>
      <c r="X43" s="36"/>
      <c r="Y43" s="36"/>
      <c r="Z43" s="36"/>
      <c r="AA43" s="140" t="s">
        <v>161</v>
      </c>
      <c r="AB43" s="140"/>
      <c r="AC43" s="140"/>
      <c r="AD43" s="140"/>
      <c r="AE43" s="140"/>
      <c r="AF43" s="140"/>
      <c r="AG43" s="36"/>
      <c r="AH43" s="39" t="s">
        <v>45</v>
      </c>
      <c r="AI43" s="36"/>
      <c r="AJ43" s="137">
        <f>IF(K43="","",ROUNDDOWN(K43*17/63,0))</f>
      </c>
      <c r="AK43" s="138"/>
      <c r="AL43" s="138"/>
      <c r="AM43" s="138"/>
      <c r="AN43" s="138"/>
      <c r="AO43" s="138"/>
      <c r="AP43" s="138"/>
      <c r="AQ43" s="138"/>
      <c r="AR43" s="139"/>
      <c r="AS43" s="36"/>
      <c r="AT43" s="36"/>
      <c r="AU43" s="120">
        <f>IF(AJ43="","",ROUNDDOWN(AJ43,-2))</f>
      </c>
      <c r="AV43" s="121"/>
      <c r="AW43" s="121"/>
      <c r="AX43" s="121"/>
      <c r="AY43" s="121"/>
      <c r="AZ43" s="121"/>
      <c r="BA43" s="121"/>
      <c r="BB43" s="121"/>
      <c r="BC43" s="121"/>
      <c r="BD43" s="121"/>
      <c r="BE43" s="121"/>
      <c r="BF43" s="122"/>
      <c r="BG43" s="36"/>
      <c r="BH43" s="36"/>
      <c r="BI43" s="36"/>
      <c r="BJ43" s="38"/>
      <c r="BK43" s="36"/>
      <c r="BL43" s="36"/>
      <c r="BM43" s="36"/>
      <c r="BN43" s="36"/>
      <c r="BO43" s="27"/>
      <c r="BP43" s="27"/>
      <c r="BQ43" s="27"/>
      <c r="BR43" s="27"/>
      <c r="BS43" s="27"/>
    </row>
    <row r="44" spans="1:71" ht="6" customHeight="1">
      <c r="A44" s="41"/>
      <c r="B44" s="42"/>
      <c r="C44" s="40"/>
      <c r="D44" s="40"/>
      <c r="E44" s="40"/>
      <c r="F44" s="40"/>
      <c r="G44" s="40"/>
      <c r="H44" s="40"/>
      <c r="I44" s="40"/>
      <c r="J44" s="40"/>
      <c r="K44" s="40"/>
      <c r="L44" s="40"/>
      <c r="M44" s="40"/>
      <c r="N44" s="40"/>
      <c r="O44" s="40"/>
      <c r="P44" s="40"/>
      <c r="Q44" s="40"/>
      <c r="R44" s="40"/>
      <c r="S44" s="40"/>
      <c r="T44" s="40"/>
      <c r="U44" s="40"/>
      <c r="V44" s="40"/>
      <c r="W44" s="40"/>
      <c r="X44" s="40"/>
      <c r="Y44" s="40"/>
      <c r="Z44" s="40"/>
      <c r="AA44" s="50"/>
      <c r="AB44" s="50"/>
      <c r="AC44" s="50"/>
      <c r="AD44" s="50"/>
      <c r="AE44" s="5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2"/>
      <c r="BK44" s="36"/>
      <c r="BL44" s="36"/>
      <c r="BM44" s="36"/>
      <c r="BN44" s="36"/>
      <c r="BO44" s="27"/>
      <c r="BP44" s="27"/>
      <c r="BQ44" s="27"/>
      <c r="BR44" s="27"/>
      <c r="BS44" s="27"/>
    </row>
    <row r="45" spans="1:71" ht="11.25" customHeight="1">
      <c r="A45" s="27" t="s">
        <v>67</v>
      </c>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36"/>
      <c r="BL45" s="36"/>
      <c r="BM45" s="36"/>
      <c r="BN45" s="36"/>
      <c r="BO45" s="27"/>
      <c r="BP45" s="27"/>
      <c r="BQ45" s="27"/>
      <c r="BR45" s="27"/>
      <c r="BS45" s="27"/>
    </row>
    <row r="46" spans="1:71" ht="11.25" customHeight="1">
      <c r="A46" s="29"/>
      <c r="B46" s="33"/>
      <c r="C46" s="29"/>
      <c r="D46" s="32" t="s">
        <v>68</v>
      </c>
      <c r="E46" s="32"/>
      <c r="F46" s="95" t="s">
        <v>69</v>
      </c>
      <c r="G46" s="95"/>
      <c r="H46" s="95"/>
      <c r="I46" s="95"/>
      <c r="J46" s="95"/>
      <c r="K46" s="95"/>
      <c r="L46" s="95"/>
      <c r="M46" s="32"/>
      <c r="N46" s="33"/>
      <c r="O46" s="29"/>
      <c r="P46" s="32" t="s">
        <v>70</v>
      </c>
      <c r="Q46" s="32"/>
      <c r="R46" s="32"/>
      <c r="S46" s="32"/>
      <c r="T46" s="32"/>
      <c r="U46" s="32"/>
      <c r="V46" s="32" t="s">
        <v>71</v>
      </c>
      <c r="W46" s="32"/>
      <c r="X46" s="32"/>
      <c r="Y46" s="32"/>
      <c r="Z46" s="33"/>
      <c r="AA46" s="29"/>
      <c r="AB46" s="32" t="s">
        <v>74</v>
      </c>
      <c r="AC46" s="32"/>
      <c r="AD46" s="95" t="s">
        <v>72</v>
      </c>
      <c r="AE46" s="95"/>
      <c r="AF46" s="95"/>
      <c r="AG46" s="95"/>
      <c r="AH46" s="95"/>
      <c r="AI46" s="95"/>
      <c r="AJ46" s="95"/>
      <c r="AK46" s="32"/>
      <c r="AL46" s="33"/>
      <c r="AM46" s="29"/>
      <c r="AN46" s="32" t="s">
        <v>73</v>
      </c>
      <c r="AO46" s="32"/>
      <c r="AP46" s="32" t="s">
        <v>75</v>
      </c>
      <c r="AQ46" s="32"/>
      <c r="AR46" s="32"/>
      <c r="AS46" s="32"/>
      <c r="AT46" s="32"/>
      <c r="AU46" s="32"/>
      <c r="AV46" s="32"/>
      <c r="AW46" s="32"/>
      <c r="AX46" s="33"/>
      <c r="AY46" s="29"/>
      <c r="AZ46" s="32" t="s">
        <v>76</v>
      </c>
      <c r="BA46" s="32"/>
      <c r="BB46" s="32" t="s">
        <v>77</v>
      </c>
      <c r="BC46" s="32"/>
      <c r="BD46" s="32"/>
      <c r="BE46" s="32"/>
      <c r="BF46" s="32"/>
      <c r="BG46" s="32"/>
      <c r="BH46" s="32"/>
      <c r="BI46" s="32"/>
      <c r="BJ46" s="33"/>
      <c r="BK46" s="36"/>
      <c r="BL46" s="36"/>
      <c r="BM46" s="36"/>
      <c r="BN46" s="36"/>
      <c r="BO46" s="27"/>
      <c r="BP46" s="27"/>
      <c r="BQ46" s="27"/>
      <c r="BR46" s="27"/>
      <c r="BS46" s="27"/>
    </row>
    <row r="47" spans="1:71" ht="11.25" customHeight="1">
      <c r="A47" s="37"/>
      <c r="B47" s="38"/>
      <c r="C47" s="51" t="s">
        <v>167</v>
      </c>
      <c r="D47" s="52"/>
      <c r="E47" s="52"/>
      <c r="F47" s="52"/>
      <c r="G47" s="52"/>
      <c r="H47" s="52"/>
      <c r="I47" s="52"/>
      <c r="J47" s="52"/>
      <c r="K47" s="52"/>
      <c r="L47" s="52"/>
      <c r="M47" s="52"/>
      <c r="N47" s="53"/>
      <c r="O47" s="51" t="s">
        <v>169</v>
      </c>
      <c r="P47" s="52"/>
      <c r="Q47" s="52"/>
      <c r="R47" s="52"/>
      <c r="S47" s="52"/>
      <c r="T47" s="52"/>
      <c r="U47" s="52"/>
      <c r="V47" s="52"/>
      <c r="W47" s="52"/>
      <c r="X47" s="52"/>
      <c r="Y47" s="52"/>
      <c r="Z47" s="53"/>
      <c r="AA47" s="51" t="s">
        <v>170</v>
      </c>
      <c r="AB47" s="52"/>
      <c r="AC47" s="52"/>
      <c r="AD47" s="52"/>
      <c r="AE47" s="52"/>
      <c r="AF47" s="52"/>
      <c r="AG47" s="52"/>
      <c r="AH47" s="52"/>
      <c r="AI47" s="52"/>
      <c r="AJ47" s="52"/>
      <c r="AK47" s="52"/>
      <c r="AL47" s="53"/>
      <c r="AM47" s="51" t="s">
        <v>171</v>
      </c>
      <c r="AN47" s="52"/>
      <c r="AO47" s="52"/>
      <c r="AP47" s="52"/>
      <c r="AQ47" s="52"/>
      <c r="AR47" s="52"/>
      <c r="AS47" s="52"/>
      <c r="AT47" s="52"/>
      <c r="AU47" s="52"/>
      <c r="AV47" s="52"/>
      <c r="AW47" s="52"/>
      <c r="AX47" s="53"/>
      <c r="AY47" s="51"/>
      <c r="AZ47" s="52"/>
      <c r="BA47" s="52"/>
      <c r="BB47" s="52"/>
      <c r="BC47" s="52"/>
      <c r="BD47" s="52" t="s">
        <v>78</v>
      </c>
      <c r="BE47" s="52"/>
      <c r="BF47" s="52"/>
      <c r="BG47" s="52"/>
      <c r="BH47" s="52"/>
      <c r="BI47" s="52"/>
      <c r="BJ47" s="53"/>
      <c r="BK47" s="52"/>
      <c r="BL47" s="36"/>
      <c r="BM47" s="36"/>
      <c r="BN47" s="36"/>
      <c r="BO47" s="27"/>
      <c r="BP47" s="27"/>
      <c r="BQ47" s="27"/>
      <c r="BR47" s="27"/>
      <c r="BS47" s="27"/>
    </row>
    <row r="48" spans="1:71" ht="11.25" customHeight="1">
      <c r="A48" s="127" t="s">
        <v>81</v>
      </c>
      <c r="B48" s="141"/>
      <c r="C48" s="54" t="s">
        <v>168</v>
      </c>
      <c r="D48" s="55"/>
      <c r="E48" s="55"/>
      <c r="F48" s="55"/>
      <c r="G48" s="55"/>
      <c r="H48" s="55"/>
      <c r="I48" s="55"/>
      <c r="J48" s="55"/>
      <c r="K48" s="55"/>
      <c r="L48" s="55"/>
      <c r="M48" s="55"/>
      <c r="N48" s="56"/>
      <c r="O48" s="54" t="s">
        <v>168</v>
      </c>
      <c r="P48" s="55"/>
      <c r="Q48" s="55"/>
      <c r="R48" s="55"/>
      <c r="S48" s="55"/>
      <c r="T48" s="55"/>
      <c r="U48" s="55"/>
      <c r="V48" s="55"/>
      <c r="W48" s="55"/>
      <c r="X48" s="55"/>
      <c r="Y48" s="55"/>
      <c r="Z48" s="56"/>
      <c r="AA48" s="54" t="s">
        <v>168</v>
      </c>
      <c r="AB48" s="55"/>
      <c r="AC48" s="55"/>
      <c r="AD48" s="55"/>
      <c r="AE48" s="55"/>
      <c r="AF48" s="55"/>
      <c r="AG48" s="55"/>
      <c r="AH48" s="55"/>
      <c r="AI48" s="55"/>
      <c r="AJ48" s="55"/>
      <c r="AK48" s="55"/>
      <c r="AL48" s="56"/>
      <c r="AM48" s="54" t="s">
        <v>168</v>
      </c>
      <c r="AN48" s="55"/>
      <c r="AO48" s="55"/>
      <c r="AP48" s="55"/>
      <c r="AQ48" s="55"/>
      <c r="AR48" s="55"/>
      <c r="AS48" s="55"/>
      <c r="AT48" s="55"/>
      <c r="AU48" s="55"/>
      <c r="AV48" s="55"/>
      <c r="AW48" s="55"/>
      <c r="AX48" s="56"/>
      <c r="AY48" s="54"/>
      <c r="AZ48" s="55"/>
      <c r="BA48" s="55"/>
      <c r="BB48" s="55"/>
      <c r="BC48" s="55"/>
      <c r="BD48" s="55"/>
      <c r="BE48" s="55"/>
      <c r="BF48" s="55"/>
      <c r="BG48" s="55"/>
      <c r="BH48" s="55"/>
      <c r="BI48" s="55"/>
      <c r="BJ48" s="56"/>
      <c r="BK48" s="52"/>
      <c r="BL48" s="36"/>
      <c r="BM48" s="36"/>
      <c r="BN48" s="36"/>
      <c r="BO48" s="27"/>
      <c r="BP48" s="27"/>
      <c r="BQ48" s="27"/>
      <c r="BR48" s="27"/>
      <c r="BS48" s="27"/>
    </row>
    <row r="49" spans="1:71" ht="11.25" customHeight="1">
      <c r="A49" s="127"/>
      <c r="B49" s="141"/>
      <c r="C49" s="142">
        <f>AX28</f>
      </c>
      <c r="D49" s="107"/>
      <c r="E49" s="107"/>
      <c r="F49" s="107"/>
      <c r="G49" s="107"/>
      <c r="H49" s="107"/>
      <c r="I49" s="107"/>
      <c r="J49" s="107"/>
      <c r="K49" s="107"/>
      <c r="L49" s="107"/>
      <c r="M49" s="107"/>
      <c r="N49" s="143"/>
      <c r="O49" s="144"/>
      <c r="P49" s="107"/>
      <c r="Q49" s="107"/>
      <c r="R49" s="107"/>
      <c r="S49" s="107"/>
      <c r="T49" s="107"/>
      <c r="U49" s="107"/>
      <c r="V49" s="107"/>
      <c r="W49" s="107"/>
      <c r="X49" s="107"/>
      <c r="Y49" s="107"/>
      <c r="Z49" s="143"/>
      <c r="AA49" s="142">
        <f>AV38</f>
      </c>
      <c r="AB49" s="107"/>
      <c r="AC49" s="107"/>
      <c r="AD49" s="107"/>
      <c r="AE49" s="107"/>
      <c r="AF49" s="107"/>
      <c r="AG49" s="107"/>
      <c r="AH49" s="107"/>
      <c r="AI49" s="107"/>
      <c r="AJ49" s="107"/>
      <c r="AK49" s="107"/>
      <c r="AL49" s="143"/>
      <c r="AM49" s="142">
        <f>AU43</f>
      </c>
      <c r="AN49" s="107"/>
      <c r="AO49" s="107"/>
      <c r="AP49" s="107"/>
      <c r="AQ49" s="107"/>
      <c r="AR49" s="107"/>
      <c r="AS49" s="107"/>
      <c r="AT49" s="107"/>
      <c r="AU49" s="107"/>
      <c r="AV49" s="107"/>
      <c r="AW49" s="107"/>
      <c r="AX49" s="143"/>
      <c r="AY49" s="142">
        <f>IF(AA49="","",AA49+AM49)</f>
      </c>
      <c r="AZ49" s="107"/>
      <c r="BA49" s="107"/>
      <c r="BB49" s="107"/>
      <c r="BC49" s="107"/>
      <c r="BD49" s="107"/>
      <c r="BE49" s="107"/>
      <c r="BF49" s="107"/>
      <c r="BG49" s="107"/>
      <c r="BH49" s="107"/>
      <c r="BI49" s="107"/>
      <c r="BJ49" s="143"/>
      <c r="BK49" s="36"/>
      <c r="BL49" s="36"/>
      <c r="BM49" s="36"/>
      <c r="BN49" s="36"/>
      <c r="BO49" s="27"/>
      <c r="BP49" s="27"/>
      <c r="BQ49" s="27"/>
      <c r="BR49" s="27"/>
      <c r="BS49" s="27"/>
    </row>
    <row r="50" spans="1:71" ht="15" customHeight="1">
      <c r="A50" s="127"/>
      <c r="B50" s="141"/>
      <c r="C50" s="114"/>
      <c r="D50" s="108"/>
      <c r="E50" s="108"/>
      <c r="F50" s="108"/>
      <c r="G50" s="108"/>
      <c r="H50" s="108"/>
      <c r="I50" s="108"/>
      <c r="J50" s="108"/>
      <c r="K50" s="108"/>
      <c r="L50" s="108"/>
      <c r="M50" s="108"/>
      <c r="N50" s="115"/>
      <c r="O50" s="114"/>
      <c r="P50" s="108"/>
      <c r="Q50" s="108"/>
      <c r="R50" s="108"/>
      <c r="S50" s="108"/>
      <c r="T50" s="108"/>
      <c r="U50" s="108"/>
      <c r="V50" s="108"/>
      <c r="W50" s="108"/>
      <c r="X50" s="108"/>
      <c r="Y50" s="108"/>
      <c r="Z50" s="115"/>
      <c r="AA50" s="114"/>
      <c r="AB50" s="108"/>
      <c r="AC50" s="108"/>
      <c r="AD50" s="108"/>
      <c r="AE50" s="108"/>
      <c r="AF50" s="108"/>
      <c r="AG50" s="108"/>
      <c r="AH50" s="108"/>
      <c r="AI50" s="108"/>
      <c r="AJ50" s="108"/>
      <c r="AK50" s="108"/>
      <c r="AL50" s="115"/>
      <c r="AM50" s="114"/>
      <c r="AN50" s="108"/>
      <c r="AO50" s="108"/>
      <c r="AP50" s="108"/>
      <c r="AQ50" s="108"/>
      <c r="AR50" s="108"/>
      <c r="AS50" s="108"/>
      <c r="AT50" s="108"/>
      <c r="AU50" s="108"/>
      <c r="AV50" s="108"/>
      <c r="AW50" s="108"/>
      <c r="AX50" s="115"/>
      <c r="AY50" s="114"/>
      <c r="AZ50" s="108"/>
      <c r="BA50" s="108"/>
      <c r="BB50" s="108"/>
      <c r="BC50" s="108"/>
      <c r="BD50" s="108"/>
      <c r="BE50" s="108"/>
      <c r="BF50" s="108"/>
      <c r="BG50" s="108"/>
      <c r="BH50" s="108"/>
      <c r="BI50" s="108"/>
      <c r="BJ50" s="115"/>
      <c r="BK50" s="36"/>
      <c r="BL50" s="27"/>
      <c r="BM50" s="27"/>
      <c r="BN50" s="27"/>
      <c r="BO50" s="27"/>
      <c r="BP50" s="27"/>
      <c r="BQ50" s="27"/>
      <c r="BR50" s="27"/>
      <c r="BS50" s="27"/>
    </row>
    <row r="51" spans="1:71" ht="11.25" customHeight="1">
      <c r="A51" s="127"/>
      <c r="B51" s="141"/>
      <c r="C51" s="29"/>
      <c r="D51" s="32"/>
      <c r="E51" s="32"/>
      <c r="F51" s="32"/>
      <c r="G51" s="32"/>
      <c r="H51" s="32"/>
      <c r="I51" s="32"/>
      <c r="J51" s="95" t="s">
        <v>79</v>
      </c>
      <c r="K51" s="95"/>
      <c r="L51" s="95"/>
      <c r="M51" s="95"/>
      <c r="N51" s="95"/>
      <c r="O51" s="95"/>
      <c r="P51" s="32" t="s">
        <v>80</v>
      </c>
      <c r="Q51" s="32"/>
      <c r="R51" s="32"/>
      <c r="S51" s="32"/>
      <c r="T51" s="32"/>
      <c r="U51" s="32"/>
      <c r="V51" s="32"/>
      <c r="W51" s="32"/>
      <c r="X51" s="32"/>
      <c r="Y51" s="32"/>
      <c r="Z51" s="33"/>
      <c r="AA51" s="37"/>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27"/>
      <c r="BO51" s="27"/>
      <c r="BP51" s="27"/>
      <c r="BQ51" s="27"/>
      <c r="BR51" s="27"/>
      <c r="BS51" s="27"/>
    </row>
    <row r="52" spans="1:71" ht="15" customHeight="1">
      <c r="A52" s="127"/>
      <c r="B52" s="141"/>
      <c r="C52" s="41"/>
      <c r="D52" s="40"/>
      <c r="E52" s="40"/>
      <c r="F52" s="40"/>
      <c r="G52" s="40"/>
      <c r="H52" s="40"/>
      <c r="I52" s="40"/>
      <c r="J52" s="40"/>
      <c r="K52" s="40"/>
      <c r="L52" s="40"/>
      <c r="M52" s="40"/>
      <c r="N52" s="40"/>
      <c r="O52" s="40"/>
      <c r="P52" s="40"/>
      <c r="Q52" s="40"/>
      <c r="R52" s="40"/>
      <c r="S52" s="40"/>
      <c r="T52" s="40"/>
      <c r="U52" s="40"/>
      <c r="V52" s="40"/>
      <c r="W52" s="40"/>
      <c r="X52" s="40"/>
      <c r="Y52" s="40"/>
      <c r="Z52" s="42"/>
      <c r="AA52" s="37"/>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27"/>
      <c r="BO52" s="27"/>
      <c r="BP52" s="27"/>
      <c r="BQ52" s="27"/>
      <c r="BR52" s="27"/>
      <c r="BS52" s="27"/>
    </row>
    <row r="53" spans="1:71" ht="11.25" customHeight="1" thickBot="1">
      <c r="A53" s="37"/>
      <c r="B53" s="38"/>
      <c r="C53" s="145">
        <f>IF(C49="","",C49+O49+AY49)</f>
      </c>
      <c r="D53" s="146"/>
      <c r="E53" s="146"/>
      <c r="F53" s="146"/>
      <c r="G53" s="146"/>
      <c r="H53" s="146"/>
      <c r="I53" s="146"/>
      <c r="J53" s="146"/>
      <c r="K53" s="146"/>
      <c r="L53" s="146"/>
      <c r="M53" s="146"/>
      <c r="N53" s="146"/>
      <c r="O53" s="146"/>
      <c r="P53" s="146"/>
      <c r="Q53" s="146"/>
      <c r="R53" s="146"/>
      <c r="S53" s="146"/>
      <c r="T53" s="146"/>
      <c r="U53" s="146"/>
      <c r="V53" s="146"/>
      <c r="W53" s="146"/>
      <c r="X53" s="146"/>
      <c r="Y53" s="146"/>
      <c r="Z53" s="147"/>
      <c r="AA53" s="37"/>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27"/>
      <c r="BO53" s="27"/>
      <c r="BP53" s="27"/>
      <c r="BQ53" s="27"/>
      <c r="BR53" s="27"/>
      <c r="BS53" s="27"/>
    </row>
    <row r="54" spans="1:71" ht="15" customHeight="1" thickBot="1">
      <c r="A54" s="41"/>
      <c r="B54" s="42"/>
      <c r="C54" s="148"/>
      <c r="D54" s="149"/>
      <c r="E54" s="149"/>
      <c r="F54" s="149"/>
      <c r="G54" s="149"/>
      <c r="H54" s="149"/>
      <c r="I54" s="149"/>
      <c r="J54" s="149"/>
      <c r="K54" s="149"/>
      <c r="L54" s="149"/>
      <c r="M54" s="149"/>
      <c r="N54" s="149"/>
      <c r="O54" s="149"/>
      <c r="P54" s="149"/>
      <c r="Q54" s="149"/>
      <c r="R54" s="149"/>
      <c r="S54" s="149"/>
      <c r="T54" s="149"/>
      <c r="U54" s="149"/>
      <c r="V54" s="149"/>
      <c r="W54" s="149"/>
      <c r="X54" s="149"/>
      <c r="Y54" s="149"/>
      <c r="Z54" s="150"/>
      <c r="AA54" s="27"/>
      <c r="AB54" s="27"/>
      <c r="AC54" s="27"/>
      <c r="AD54" s="27"/>
      <c r="AE54" s="27"/>
      <c r="AF54" s="27"/>
      <c r="AG54" s="27"/>
      <c r="AH54" s="27"/>
      <c r="AI54" s="27"/>
      <c r="AJ54" s="27"/>
      <c r="AK54" s="27"/>
      <c r="AL54" s="27"/>
      <c r="AM54" s="27"/>
      <c r="AN54" s="27"/>
      <c r="AO54" s="57"/>
      <c r="AP54" s="58" t="s">
        <v>87</v>
      </c>
      <c r="AQ54" s="58"/>
      <c r="AR54" s="58"/>
      <c r="AS54" s="126" t="s">
        <v>88</v>
      </c>
      <c r="AT54" s="126"/>
      <c r="AU54" s="126"/>
      <c r="AV54" s="126"/>
      <c r="AW54" s="126"/>
      <c r="AX54" s="126"/>
      <c r="AY54" s="126"/>
      <c r="AZ54" s="126"/>
      <c r="BA54" s="126"/>
      <c r="BB54" s="126"/>
      <c r="BC54" s="126"/>
      <c r="BD54" s="126"/>
      <c r="BE54" s="126"/>
      <c r="BF54" s="126"/>
      <c r="BG54" s="58"/>
      <c r="BH54" s="58"/>
      <c r="BI54" s="58"/>
      <c r="BJ54" s="59"/>
      <c r="BK54" s="27"/>
      <c r="BL54" s="27"/>
      <c r="BM54" s="27"/>
      <c r="BN54" s="27"/>
      <c r="BO54" s="27"/>
      <c r="BP54" s="27"/>
      <c r="BQ54" s="27"/>
      <c r="BR54" s="27"/>
      <c r="BS54" s="27"/>
    </row>
    <row r="55" spans="1:71" ht="11.25" customHeight="1">
      <c r="A55" s="27" t="s">
        <v>82</v>
      </c>
      <c r="B55" s="27"/>
      <c r="C55" s="27"/>
      <c r="D55" s="27"/>
      <c r="E55" s="27"/>
      <c r="F55" s="27"/>
      <c r="G55" s="27"/>
      <c r="H55" s="27"/>
      <c r="I55" s="27" t="s">
        <v>83</v>
      </c>
      <c r="J55" s="27"/>
      <c r="K55" s="27"/>
      <c r="L55" s="27"/>
      <c r="M55" s="27" t="s">
        <v>84</v>
      </c>
      <c r="N55" s="27"/>
      <c r="O55" s="27"/>
      <c r="P55" s="27"/>
      <c r="Q55" s="27"/>
      <c r="R55" s="27" t="s">
        <v>85</v>
      </c>
      <c r="S55" s="27"/>
      <c r="T55" s="27"/>
      <c r="U55" s="27"/>
      <c r="V55" s="27"/>
      <c r="W55" s="27" t="s">
        <v>172</v>
      </c>
      <c r="X55" s="27"/>
      <c r="Y55" s="27"/>
      <c r="Z55" s="27"/>
      <c r="AA55" s="27"/>
      <c r="AB55" s="27" t="s">
        <v>48</v>
      </c>
      <c r="AC55" s="27"/>
      <c r="AD55" s="27"/>
      <c r="AE55" s="27"/>
      <c r="AF55" s="27" t="s">
        <v>86</v>
      </c>
      <c r="AG55" s="60" t="s">
        <v>39</v>
      </c>
      <c r="AH55" s="27" t="s">
        <v>86</v>
      </c>
      <c r="AI55" s="27"/>
      <c r="AJ55" s="27"/>
      <c r="AK55" s="27"/>
      <c r="AL55" s="27"/>
      <c r="AM55" s="27"/>
      <c r="AN55" s="27"/>
      <c r="AO55" s="61"/>
      <c r="AP55" s="62"/>
      <c r="AQ55" s="62"/>
      <c r="AR55" s="62"/>
      <c r="AS55" s="62"/>
      <c r="AT55" s="62"/>
      <c r="AU55" s="62"/>
      <c r="AV55" s="62"/>
      <c r="AW55" s="62"/>
      <c r="AX55" s="62"/>
      <c r="AY55" s="62"/>
      <c r="AZ55" s="62"/>
      <c r="BA55" s="62"/>
      <c r="BB55" s="62"/>
      <c r="BC55" s="62"/>
      <c r="BD55" s="62"/>
      <c r="BE55" s="62"/>
      <c r="BF55" s="62"/>
      <c r="BG55" s="62"/>
      <c r="BH55" s="62"/>
      <c r="BI55" s="62"/>
      <c r="BJ55" s="63"/>
      <c r="BK55" s="27"/>
      <c r="BL55" s="27"/>
      <c r="BM55" s="27"/>
      <c r="BN55" s="27"/>
      <c r="BO55" s="27"/>
      <c r="BP55" s="27"/>
      <c r="BQ55" s="27"/>
      <c r="BR55" s="27"/>
      <c r="BS55" s="27"/>
    </row>
    <row r="56" spans="1:71" ht="15" customHeight="1">
      <c r="A56" s="64" t="s">
        <v>87</v>
      </c>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27"/>
      <c r="AL56" s="27"/>
      <c r="AM56" s="27"/>
      <c r="AN56" s="27"/>
      <c r="AO56" s="65"/>
      <c r="AP56" s="36"/>
      <c r="AQ56" s="36"/>
      <c r="AR56" s="36"/>
      <c r="AS56" s="36"/>
      <c r="AT56" s="36"/>
      <c r="AU56" s="36"/>
      <c r="AV56" s="36"/>
      <c r="AW56" s="36"/>
      <c r="AX56" s="36"/>
      <c r="AY56" s="36"/>
      <c r="AZ56" s="36"/>
      <c r="BA56" s="36"/>
      <c r="BB56" s="36"/>
      <c r="BC56" s="36"/>
      <c r="BD56" s="36"/>
      <c r="BE56" s="36"/>
      <c r="BF56" s="36"/>
      <c r="BG56" s="36"/>
      <c r="BH56" s="36"/>
      <c r="BI56" s="36"/>
      <c r="BJ56" s="66"/>
      <c r="BK56" s="27"/>
      <c r="BL56" s="27"/>
      <c r="BM56" s="27"/>
      <c r="BN56" s="27"/>
      <c r="BO56" s="27"/>
      <c r="BP56" s="27"/>
      <c r="BQ56" s="27"/>
      <c r="BR56" s="27"/>
      <c r="BS56" s="27"/>
    </row>
    <row r="57" spans="1:71" ht="11.25" customHeight="1">
      <c r="A57" s="64"/>
      <c r="B57" s="64"/>
      <c r="C57" s="64"/>
      <c r="D57" s="64"/>
      <c r="E57" s="64"/>
      <c r="F57" s="64"/>
      <c r="G57" s="64"/>
      <c r="H57" s="64"/>
      <c r="I57" s="64"/>
      <c r="J57" s="64"/>
      <c r="K57" s="64"/>
      <c r="L57" s="64"/>
      <c r="M57" s="64"/>
      <c r="N57" s="64"/>
      <c r="O57" s="64"/>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65"/>
      <c r="AP57" s="36"/>
      <c r="AQ57" s="36"/>
      <c r="AR57" s="36"/>
      <c r="AS57" s="36"/>
      <c r="AT57" s="36"/>
      <c r="AU57" s="36"/>
      <c r="AV57" s="36"/>
      <c r="AW57" s="36"/>
      <c r="AX57" s="36"/>
      <c r="AY57" s="36"/>
      <c r="AZ57" s="36"/>
      <c r="BA57" s="36"/>
      <c r="BB57" s="36"/>
      <c r="BC57" s="36"/>
      <c r="BD57" s="36"/>
      <c r="BE57" s="36"/>
      <c r="BF57" s="36"/>
      <c r="BG57" s="36"/>
      <c r="BH57" s="36"/>
      <c r="BI57" s="36"/>
      <c r="BJ57" s="66"/>
      <c r="BK57" s="27"/>
      <c r="BL57" s="27"/>
      <c r="BM57" s="27"/>
      <c r="BN57" s="27"/>
      <c r="BO57" s="27"/>
      <c r="BP57" s="27"/>
      <c r="BQ57" s="27"/>
      <c r="BR57" s="27"/>
      <c r="BS57" s="27"/>
    </row>
    <row r="58" spans="1:71" ht="11.25" customHeight="1" thickBot="1">
      <c r="A58" s="67"/>
      <c r="B58" s="67"/>
      <c r="C58" s="67"/>
      <c r="D58" s="67"/>
      <c r="E58" s="67"/>
      <c r="F58" s="67"/>
      <c r="G58" s="67"/>
      <c r="H58" s="67"/>
      <c r="I58" s="67"/>
      <c r="J58" s="67"/>
      <c r="K58" s="67"/>
      <c r="L58" s="67"/>
      <c r="M58" s="67"/>
      <c r="N58" s="67"/>
      <c r="O58" s="6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65"/>
      <c r="AP58" s="36"/>
      <c r="AQ58" s="36"/>
      <c r="AR58" s="36"/>
      <c r="AS58" s="36"/>
      <c r="AT58" s="36"/>
      <c r="AU58" s="36"/>
      <c r="AV58" s="36"/>
      <c r="AW58" s="36"/>
      <c r="AX58" s="36"/>
      <c r="AY58" s="36"/>
      <c r="AZ58" s="36"/>
      <c r="BA58" s="36"/>
      <c r="BB58" s="36"/>
      <c r="BC58" s="36"/>
      <c r="BD58" s="36"/>
      <c r="BE58" s="36"/>
      <c r="BF58" s="36"/>
      <c r="BG58" s="36"/>
      <c r="BH58" s="36"/>
      <c r="BI58" s="36"/>
      <c r="BJ58" s="66"/>
      <c r="BK58" s="27"/>
      <c r="BL58" s="27"/>
      <c r="BM58" s="27"/>
      <c r="BN58" s="27"/>
      <c r="BO58" s="27"/>
      <c r="BP58" s="27"/>
      <c r="BQ58" s="27"/>
      <c r="BR58" s="27"/>
      <c r="BS58" s="27"/>
    </row>
    <row r="59" spans="1:71" ht="11.25" customHeight="1" thickBot="1">
      <c r="A59" s="67"/>
      <c r="B59" s="67"/>
      <c r="C59" s="67"/>
      <c r="D59" s="67"/>
      <c r="E59" s="67"/>
      <c r="F59" s="67"/>
      <c r="G59" s="67"/>
      <c r="H59" s="67"/>
      <c r="I59" s="67"/>
      <c r="J59" s="67"/>
      <c r="K59" s="67"/>
      <c r="L59" s="67"/>
      <c r="M59" s="67"/>
      <c r="N59" s="67"/>
      <c r="O59" s="67"/>
      <c r="P59" s="27"/>
      <c r="Q59" s="57"/>
      <c r="R59" s="58" t="s">
        <v>87</v>
      </c>
      <c r="S59" s="58"/>
      <c r="T59" s="58"/>
      <c r="U59" s="126" t="s">
        <v>89</v>
      </c>
      <c r="V59" s="126"/>
      <c r="W59" s="126"/>
      <c r="X59" s="126"/>
      <c r="Y59" s="126"/>
      <c r="Z59" s="126"/>
      <c r="AA59" s="126"/>
      <c r="AB59" s="126"/>
      <c r="AC59" s="58"/>
      <c r="AD59" s="58"/>
      <c r="AE59" s="58"/>
      <c r="AF59" s="59"/>
      <c r="AG59" s="133" t="s">
        <v>87</v>
      </c>
      <c r="AH59" s="134"/>
      <c r="AI59" s="126" t="s">
        <v>90</v>
      </c>
      <c r="AJ59" s="126"/>
      <c r="AK59" s="126"/>
      <c r="AL59" s="126"/>
      <c r="AM59" s="58"/>
      <c r="AN59" s="58"/>
      <c r="AO59" s="65"/>
      <c r="AP59" s="36"/>
      <c r="AQ59" s="36"/>
      <c r="AR59" s="36"/>
      <c r="AS59" s="36"/>
      <c r="AT59" s="36"/>
      <c r="AU59" s="36"/>
      <c r="AV59" s="36"/>
      <c r="AW59" s="36"/>
      <c r="AX59" s="36"/>
      <c r="AY59" s="36"/>
      <c r="AZ59" s="36"/>
      <c r="BA59" s="36"/>
      <c r="BB59" s="36"/>
      <c r="BC59" s="36"/>
      <c r="BD59" s="36"/>
      <c r="BE59" s="36"/>
      <c r="BF59" s="36"/>
      <c r="BG59" s="36"/>
      <c r="BH59" s="36"/>
      <c r="BI59" s="36"/>
      <c r="BJ59" s="66"/>
      <c r="BK59" s="27"/>
      <c r="BL59" s="27"/>
      <c r="BM59" s="27"/>
      <c r="BN59" s="27"/>
      <c r="BO59" s="27"/>
      <c r="BP59" s="27"/>
      <c r="BQ59" s="27"/>
      <c r="BR59" s="27"/>
      <c r="BS59" s="27"/>
    </row>
    <row r="60" spans="1:71" ht="11.25" customHeight="1">
      <c r="A60" s="67"/>
      <c r="B60" s="67"/>
      <c r="C60" s="67"/>
      <c r="D60" s="67"/>
      <c r="E60" s="67"/>
      <c r="F60" s="67"/>
      <c r="G60" s="67"/>
      <c r="H60" s="67"/>
      <c r="I60" s="67"/>
      <c r="J60" s="67"/>
      <c r="K60" s="67"/>
      <c r="L60" s="67"/>
      <c r="M60" s="67"/>
      <c r="N60" s="67"/>
      <c r="O60" s="67"/>
      <c r="P60" s="36"/>
      <c r="Q60" s="61"/>
      <c r="R60" s="62"/>
      <c r="S60" s="62"/>
      <c r="T60" s="62"/>
      <c r="U60" s="62"/>
      <c r="V60" s="62"/>
      <c r="W60" s="62"/>
      <c r="X60" s="62"/>
      <c r="Y60" s="61"/>
      <c r="Z60" s="62"/>
      <c r="AA60" s="62"/>
      <c r="AB60" s="62"/>
      <c r="AC60" s="62"/>
      <c r="AD60" s="62"/>
      <c r="AE60" s="62"/>
      <c r="AF60" s="63"/>
      <c r="AG60" s="62"/>
      <c r="AH60" s="62"/>
      <c r="AI60" s="62"/>
      <c r="AJ60" s="62"/>
      <c r="AK60" s="62"/>
      <c r="AL60" s="62"/>
      <c r="AM60" s="62"/>
      <c r="AN60" s="62"/>
      <c r="AO60" s="65"/>
      <c r="AP60" s="36"/>
      <c r="AQ60" s="36"/>
      <c r="AR60" s="36"/>
      <c r="AS60" s="36"/>
      <c r="AT60" s="36"/>
      <c r="AU60" s="36"/>
      <c r="AV60" s="36"/>
      <c r="AW60" s="36"/>
      <c r="AX60" s="36"/>
      <c r="AY60" s="36"/>
      <c r="AZ60" s="36"/>
      <c r="BA60" s="36"/>
      <c r="BB60" s="36"/>
      <c r="BC60" s="36"/>
      <c r="BD60" s="36"/>
      <c r="BE60" s="36"/>
      <c r="BF60" s="36"/>
      <c r="BG60" s="36"/>
      <c r="BH60" s="36"/>
      <c r="BI60" s="36"/>
      <c r="BJ60" s="66"/>
      <c r="BK60" s="27"/>
      <c r="BL60" s="27"/>
      <c r="BM60" s="27"/>
      <c r="BN60" s="27"/>
      <c r="BO60" s="27"/>
      <c r="BP60" s="27"/>
      <c r="BQ60" s="27"/>
      <c r="BR60" s="27"/>
      <c r="BS60" s="27"/>
    </row>
    <row r="61" spans="1:71" ht="11.25" customHeight="1">
      <c r="A61" s="67"/>
      <c r="B61" s="67"/>
      <c r="C61" s="67"/>
      <c r="D61" s="67"/>
      <c r="E61" s="67"/>
      <c r="F61" s="67"/>
      <c r="G61" s="67"/>
      <c r="H61" s="67"/>
      <c r="I61" s="67"/>
      <c r="J61" s="67"/>
      <c r="K61" s="67"/>
      <c r="L61" s="67"/>
      <c r="M61" s="67"/>
      <c r="N61" s="67"/>
      <c r="O61" s="67"/>
      <c r="P61" s="36"/>
      <c r="Q61" s="65"/>
      <c r="R61" s="36"/>
      <c r="S61" s="36"/>
      <c r="T61" s="36"/>
      <c r="U61" s="36"/>
      <c r="V61" s="36"/>
      <c r="W61" s="36"/>
      <c r="X61" s="36"/>
      <c r="Y61" s="65"/>
      <c r="Z61" s="36"/>
      <c r="AA61" s="36"/>
      <c r="AB61" s="36"/>
      <c r="AC61" s="36"/>
      <c r="AD61" s="36"/>
      <c r="AE61" s="36"/>
      <c r="AF61" s="66"/>
      <c r="AG61" s="36"/>
      <c r="AH61" s="36"/>
      <c r="AI61" s="36"/>
      <c r="AJ61" s="36"/>
      <c r="AK61" s="36"/>
      <c r="AL61" s="36"/>
      <c r="AM61" s="36"/>
      <c r="AN61" s="36"/>
      <c r="AO61" s="65"/>
      <c r="AP61" s="36"/>
      <c r="AQ61" s="36"/>
      <c r="AR61" s="36"/>
      <c r="AS61" s="36"/>
      <c r="AT61" s="36"/>
      <c r="AU61" s="36"/>
      <c r="AV61" s="36"/>
      <c r="AW61" s="36"/>
      <c r="AX61" s="36"/>
      <c r="AY61" s="36"/>
      <c r="AZ61" s="36"/>
      <c r="BA61" s="36"/>
      <c r="BB61" s="36"/>
      <c r="BC61" s="36"/>
      <c r="BD61" s="36"/>
      <c r="BE61" s="36"/>
      <c r="BF61" s="36"/>
      <c r="BG61" s="36"/>
      <c r="BH61" s="36"/>
      <c r="BI61" s="36"/>
      <c r="BJ61" s="66"/>
      <c r="BK61" s="27"/>
      <c r="BL61" s="27"/>
      <c r="BM61" s="27"/>
      <c r="BN61" s="27"/>
      <c r="BO61" s="27"/>
      <c r="BP61" s="27"/>
      <c r="BQ61" s="27"/>
      <c r="BR61" s="27"/>
      <c r="BS61" s="27"/>
    </row>
    <row r="62" spans="1:71" ht="11.25" customHeight="1">
      <c r="A62" s="67"/>
      <c r="B62" s="67"/>
      <c r="C62" s="67"/>
      <c r="D62" s="67"/>
      <c r="E62" s="67"/>
      <c r="F62" s="67"/>
      <c r="G62" s="67"/>
      <c r="H62" s="67"/>
      <c r="I62" s="67"/>
      <c r="J62" s="67"/>
      <c r="K62" s="67"/>
      <c r="L62" s="67"/>
      <c r="M62" s="67"/>
      <c r="N62" s="67"/>
      <c r="O62" s="67"/>
      <c r="P62" s="36"/>
      <c r="Q62" s="65"/>
      <c r="R62" s="36"/>
      <c r="S62" s="36"/>
      <c r="T62" s="36"/>
      <c r="U62" s="36"/>
      <c r="V62" s="36"/>
      <c r="W62" s="36"/>
      <c r="X62" s="36"/>
      <c r="Y62" s="65"/>
      <c r="Z62" s="36"/>
      <c r="AA62" s="36"/>
      <c r="AB62" s="36"/>
      <c r="AC62" s="36"/>
      <c r="AD62" s="36"/>
      <c r="AE62" s="36"/>
      <c r="AF62" s="66"/>
      <c r="AG62" s="36"/>
      <c r="AH62" s="36"/>
      <c r="AI62" s="36"/>
      <c r="AJ62" s="36"/>
      <c r="AK62" s="36"/>
      <c r="AL62" s="36"/>
      <c r="AM62" s="36"/>
      <c r="AN62" s="36"/>
      <c r="AO62" s="65"/>
      <c r="AP62" s="36"/>
      <c r="AQ62" s="36"/>
      <c r="AR62" s="36"/>
      <c r="AS62" s="36"/>
      <c r="AT62" s="36"/>
      <c r="AU62" s="36"/>
      <c r="AV62" s="36"/>
      <c r="AW62" s="36"/>
      <c r="AX62" s="36"/>
      <c r="AY62" s="36"/>
      <c r="AZ62" s="36"/>
      <c r="BA62" s="36"/>
      <c r="BB62" s="36"/>
      <c r="BC62" s="36"/>
      <c r="BD62" s="36"/>
      <c r="BE62" s="36"/>
      <c r="BF62" s="36"/>
      <c r="BG62" s="36"/>
      <c r="BH62" s="36"/>
      <c r="BI62" s="36"/>
      <c r="BJ62" s="66"/>
      <c r="BK62" s="27"/>
      <c r="BL62" s="27"/>
      <c r="BM62" s="27"/>
      <c r="BN62" s="27"/>
      <c r="BO62" s="27"/>
      <c r="BP62" s="27"/>
      <c r="BQ62" s="27"/>
      <c r="BR62" s="27"/>
      <c r="BS62" s="27"/>
    </row>
    <row r="63" spans="1:71" ht="11.25" customHeight="1">
      <c r="A63" s="67"/>
      <c r="B63" s="67"/>
      <c r="C63" s="67"/>
      <c r="D63" s="67"/>
      <c r="E63" s="67"/>
      <c r="F63" s="67"/>
      <c r="G63" s="67"/>
      <c r="H63" s="67"/>
      <c r="I63" s="67"/>
      <c r="J63" s="67"/>
      <c r="K63" s="67"/>
      <c r="L63" s="67"/>
      <c r="M63" s="67"/>
      <c r="N63" s="67"/>
      <c r="O63" s="67"/>
      <c r="P63" s="66"/>
      <c r="Q63" s="65"/>
      <c r="R63" s="36"/>
      <c r="S63" s="36"/>
      <c r="T63" s="36"/>
      <c r="U63" s="36"/>
      <c r="V63" s="36"/>
      <c r="W63" s="36"/>
      <c r="X63" s="36"/>
      <c r="Y63" s="65"/>
      <c r="Z63" s="36"/>
      <c r="AA63" s="36"/>
      <c r="AB63" s="36"/>
      <c r="AC63" s="36"/>
      <c r="AD63" s="36"/>
      <c r="AE63" s="36"/>
      <c r="AF63" s="66"/>
      <c r="AG63" s="36"/>
      <c r="AH63" s="36"/>
      <c r="AI63" s="36"/>
      <c r="AJ63" s="36"/>
      <c r="AK63" s="36"/>
      <c r="AL63" s="36"/>
      <c r="AM63" s="36"/>
      <c r="AN63" s="36"/>
      <c r="AO63" s="65"/>
      <c r="AP63" s="36"/>
      <c r="AQ63" s="36"/>
      <c r="AR63" s="36"/>
      <c r="AS63" s="36"/>
      <c r="AT63" s="36"/>
      <c r="AU63" s="36"/>
      <c r="AV63" s="36"/>
      <c r="AW63" s="36"/>
      <c r="AX63" s="36"/>
      <c r="AY63" s="36"/>
      <c r="AZ63" s="36"/>
      <c r="BA63" s="36"/>
      <c r="BB63" s="36"/>
      <c r="BC63" s="36"/>
      <c r="BD63" s="36"/>
      <c r="BE63" s="36"/>
      <c r="BF63" s="36"/>
      <c r="BG63" s="36"/>
      <c r="BH63" s="36"/>
      <c r="BI63" s="36"/>
      <c r="BJ63" s="66"/>
      <c r="BK63" s="27"/>
      <c r="BL63" s="27"/>
      <c r="BM63" s="27"/>
      <c r="BN63" s="27"/>
      <c r="BO63" s="27"/>
      <c r="BP63" s="27"/>
      <c r="BQ63" s="27"/>
      <c r="BR63" s="27"/>
      <c r="BS63" s="27"/>
    </row>
    <row r="64" spans="1:71" ht="11.25" customHeight="1" thickBot="1">
      <c r="A64" s="68"/>
      <c r="B64" s="68"/>
      <c r="C64" s="68"/>
      <c r="D64" s="68"/>
      <c r="E64" s="68"/>
      <c r="F64" s="68"/>
      <c r="G64" s="68"/>
      <c r="H64" s="68"/>
      <c r="I64" s="68"/>
      <c r="J64" s="68"/>
      <c r="K64" s="68"/>
      <c r="L64" s="68"/>
      <c r="M64" s="68"/>
      <c r="N64" s="68"/>
      <c r="O64" s="68"/>
      <c r="P64" s="69"/>
      <c r="Q64" s="70"/>
      <c r="R64" s="71"/>
      <c r="S64" s="71"/>
      <c r="T64" s="71"/>
      <c r="U64" s="71"/>
      <c r="V64" s="71"/>
      <c r="W64" s="71"/>
      <c r="X64" s="71"/>
      <c r="Y64" s="70"/>
      <c r="Z64" s="71"/>
      <c r="AA64" s="71"/>
      <c r="AB64" s="71"/>
      <c r="AC64" s="71"/>
      <c r="AD64" s="71"/>
      <c r="AE64" s="71"/>
      <c r="AF64" s="69"/>
      <c r="AG64" s="71"/>
      <c r="AH64" s="71"/>
      <c r="AI64" s="71"/>
      <c r="AJ64" s="71"/>
      <c r="AK64" s="71"/>
      <c r="AL64" s="71"/>
      <c r="AM64" s="71"/>
      <c r="AN64" s="71"/>
      <c r="AO64" s="70"/>
      <c r="AP64" s="71"/>
      <c r="AQ64" s="71"/>
      <c r="AR64" s="71"/>
      <c r="AS64" s="71"/>
      <c r="AT64" s="71"/>
      <c r="AU64" s="71"/>
      <c r="AV64" s="71"/>
      <c r="AW64" s="71"/>
      <c r="AX64" s="71"/>
      <c r="AY64" s="71"/>
      <c r="AZ64" s="71"/>
      <c r="BA64" s="71"/>
      <c r="BB64" s="71"/>
      <c r="BC64" s="71"/>
      <c r="BD64" s="71"/>
      <c r="BE64" s="71"/>
      <c r="BF64" s="71"/>
      <c r="BG64" s="71"/>
      <c r="BH64" s="71"/>
      <c r="BI64" s="71"/>
      <c r="BJ64" s="69"/>
      <c r="BK64" s="27"/>
      <c r="BL64" s="27"/>
      <c r="BM64" s="27"/>
      <c r="BN64" s="27"/>
      <c r="BO64" s="27"/>
      <c r="BP64" s="27"/>
      <c r="BQ64" s="27"/>
      <c r="BR64" s="27"/>
      <c r="BS64" s="27"/>
    </row>
    <row r="65" spans="1:71" ht="11.25" customHeight="1">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row>
    <row r="66" spans="1:71" ht="11.25" customHeight="1">
      <c r="A66" s="27" t="s">
        <v>91</v>
      </c>
      <c r="B66" s="27"/>
      <c r="C66" s="27"/>
      <c r="D66" s="27">
        <v>1</v>
      </c>
      <c r="E66" s="27"/>
      <c r="F66" s="27" t="s">
        <v>92</v>
      </c>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row>
    <row r="67" spans="1:71" ht="11.25" customHeight="1">
      <c r="A67" s="27"/>
      <c r="B67" s="27"/>
      <c r="C67" s="27"/>
      <c r="D67" s="27">
        <v>2</v>
      </c>
      <c r="E67" s="27"/>
      <c r="F67" s="27" t="s">
        <v>93</v>
      </c>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row>
    <row r="68" spans="1:71" ht="11.25" customHeight="1">
      <c r="A68" s="27"/>
      <c r="B68" s="27"/>
      <c r="C68" s="27"/>
      <c r="D68" s="27"/>
      <c r="E68" s="27" t="s">
        <v>94</v>
      </c>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row>
    <row r="69" spans="1:71" ht="11.25" customHeight="1">
      <c r="A69" s="27"/>
      <c r="B69" s="27"/>
      <c r="C69" s="27"/>
      <c r="D69" s="27">
        <v>3</v>
      </c>
      <c r="E69" s="27"/>
      <c r="F69" s="27" t="s">
        <v>159</v>
      </c>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row>
    <row r="70" spans="1:71" ht="11.25" customHeight="1">
      <c r="A70" s="27"/>
      <c r="B70" s="27"/>
      <c r="C70" s="27"/>
      <c r="D70" s="27"/>
      <c r="E70" s="27" t="s">
        <v>158</v>
      </c>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7"/>
      <c r="BR70" s="27"/>
      <c r="BS70" s="27"/>
    </row>
    <row r="71" spans="1:71" ht="11.25" customHeight="1">
      <c r="A71" s="27"/>
      <c r="B71" s="27"/>
      <c r="C71" s="27"/>
      <c r="D71" s="27">
        <v>4</v>
      </c>
      <c r="E71" s="27"/>
      <c r="F71" s="27" t="s">
        <v>95</v>
      </c>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c r="BS71" s="27"/>
    </row>
    <row r="72" spans="1:71" ht="11.25" customHeight="1">
      <c r="A72" s="27"/>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8" t="s">
        <v>96</v>
      </c>
      <c r="BK72" s="27"/>
      <c r="BL72" s="27"/>
      <c r="BM72" s="27"/>
      <c r="BN72" s="27"/>
      <c r="BO72" s="27"/>
      <c r="BP72" s="27"/>
      <c r="BQ72" s="27"/>
      <c r="BR72" s="27"/>
      <c r="BS72" s="27"/>
    </row>
    <row r="73" spans="1:71" ht="11.25" customHeight="1">
      <c r="A73" s="27"/>
      <c r="B73" s="27"/>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c r="BN73" s="27"/>
      <c r="BO73" s="27"/>
      <c r="BP73" s="27"/>
      <c r="BQ73" s="27"/>
      <c r="BR73" s="27"/>
      <c r="BS73" s="27"/>
    </row>
    <row r="74" spans="1:71" ht="11.25" customHeight="1">
      <c r="A74" s="27"/>
      <c r="B74" s="27"/>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row>
    <row r="75" spans="1:71" ht="11.25" customHeight="1">
      <c r="A75" s="27"/>
      <c r="B75" s="27"/>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row>
    <row r="76" spans="1:71" ht="11.25" customHeight="1">
      <c r="A76" s="27"/>
      <c r="B76" s="27"/>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8"/>
      <c r="BK76" s="27"/>
      <c r="BL76" s="27"/>
      <c r="BM76" s="27"/>
      <c r="BN76" s="27"/>
      <c r="BO76" s="27"/>
      <c r="BP76" s="27"/>
      <c r="BQ76" s="27"/>
      <c r="BR76" s="27"/>
      <c r="BS76" s="27"/>
    </row>
    <row r="77" spans="1:71" ht="11.25" customHeight="1">
      <c r="A77" s="27"/>
      <c r="B77" s="27"/>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c r="BN77" s="27"/>
      <c r="BO77" s="27"/>
      <c r="BP77" s="27"/>
      <c r="BQ77" s="27"/>
      <c r="BR77" s="27"/>
      <c r="BS77" s="27"/>
    </row>
    <row r="78" spans="1:71" ht="11.25" customHeight="1">
      <c r="A78" s="27"/>
      <c r="B78" s="2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row>
    <row r="79" spans="1:71" s="24" customFormat="1" ht="15.75" customHeight="1">
      <c r="A79" s="72"/>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c r="AS79" s="72"/>
      <c r="AT79" s="72"/>
      <c r="AU79" s="72"/>
      <c r="AV79" s="72"/>
      <c r="AW79" s="72"/>
      <c r="AX79" s="72"/>
      <c r="AY79" s="72"/>
      <c r="AZ79" s="72"/>
      <c r="BA79" s="72"/>
      <c r="BB79" s="72"/>
      <c r="BC79" s="72"/>
      <c r="BD79" s="72"/>
      <c r="BE79" s="72"/>
      <c r="BF79" s="72"/>
      <c r="BG79" s="72"/>
      <c r="BH79" s="72"/>
      <c r="BI79" s="72"/>
      <c r="BJ79" s="72"/>
      <c r="BK79" s="72"/>
      <c r="BL79" s="72"/>
      <c r="BM79" s="72"/>
      <c r="BN79" s="72"/>
      <c r="BO79" s="72"/>
      <c r="BP79" s="72"/>
      <c r="BQ79" s="72"/>
      <c r="BR79" s="72"/>
      <c r="BS79" s="72"/>
    </row>
    <row r="80" spans="1:71" s="25" customFormat="1" ht="15.75" customHeight="1">
      <c r="A80" s="73"/>
      <c r="B80" s="73" t="s">
        <v>103</v>
      </c>
      <c r="C80" s="73"/>
      <c r="D80" s="73"/>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c r="AN80" s="73"/>
      <c r="AO80" s="73"/>
      <c r="AP80" s="73"/>
      <c r="AQ80" s="73"/>
      <c r="AR80" s="73"/>
      <c r="AS80" s="73"/>
      <c r="AT80" s="73"/>
      <c r="AU80" s="73"/>
      <c r="AV80" s="73"/>
      <c r="AW80" s="73"/>
      <c r="AX80" s="73"/>
      <c r="AY80" s="73"/>
      <c r="AZ80" s="73"/>
      <c r="BA80" s="73"/>
      <c r="BB80" s="73"/>
      <c r="BC80" s="73"/>
      <c r="BD80" s="73"/>
      <c r="BE80" s="73"/>
      <c r="BF80" s="73"/>
      <c r="BG80" s="73"/>
      <c r="BH80" s="73"/>
      <c r="BI80" s="73"/>
      <c r="BJ80" s="73"/>
      <c r="BK80" s="73"/>
      <c r="BL80" s="73"/>
      <c r="BM80" s="73"/>
      <c r="BN80" s="73"/>
      <c r="BO80" s="73"/>
      <c r="BP80" s="73"/>
      <c r="BQ80" s="73"/>
      <c r="BR80" s="73"/>
      <c r="BS80" s="73"/>
    </row>
    <row r="81" spans="1:71" s="25" customFormat="1" ht="15.75" customHeight="1">
      <c r="A81" s="73"/>
      <c r="B81" s="90" t="s">
        <v>104</v>
      </c>
      <c r="C81" s="91"/>
      <c r="D81" s="91"/>
      <c r="E81" s="91"/>
      <c r="F81" s="91"/>
      <c r="G81" s="91"/>
      <c r="H81" s="91"/>
      <c r="I81" s="91"/>
      <c r="J81" s="91"/>
      <c r="K81" s="92"/>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73"/>
      <c r="BA81" s="73"/>
      <c r="BB81" s="73"/>
      <c r="BC81" s="73"/>
      <c r="BD81" s="73"/>
      <c r="BE81" s="73"/>
      <c r="BF81" s="73"/>
      <c r="BG81" s="73"/>
      <c r="BH81" s="73"/>
      <c r="BI81" s="73"/>
      <c r="BJ81" s="73"/>
      <c r="BK81" s="73"/>
      <c r="BL81" s="73"/>
      <c r="BM81" s="73"/>
      <c r="BN81" s="73"/>
      <c r="BO81" s="73"/>
      <c r="BP81" s="73"/>
      <c r="BQ81" s="73"/>
      <c r="BR81" s="73"/>
      <c r="BS81" s="73"/>
    </row>
    <row r="82" spans="1:71" s="25" customFormat="1" ht="15.75" customHeight="1">
      <c r="A82" s="73"/>
      <c r="B82" s="73" t="s">
        <v>113</v>
      </c>
      <c r="C82" s="73"/>
      <c r="D82" s="73"/>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c r="AN82" s="73"/>
      <c r="AO82" s="73"/>
      <c r="AP82" s="73"/>
      <c r="AQ82" s="73"/>
      <c r="AR82" s="73"/>
      <c r="AS82" s="73"/>
      <c r="AT82" s="73"/>
      <c r="AU82" s="73"/>
      <c r="AV82" s="73"/>
      <c r="AW82" s="73"/>
      <c r="AX82" s="73"/>
      <c r="AY82" s="73"/>
      <c r="AZ82" s="73"/>
      <c r="BA82" s="73"/>
      <c r="BB82" s="73"/>
      <c r="BC82" s="73"/>
      <c r="BD82" s="73"/>
      <c r="BE82" s="73"/>
      <c r="BF82" s="73"/>
      <c r="BG82" s="73"/>
      <c r="BH82" s="73"/>
      <c r="BI82" s="73"/>
      <c r="BJ82" s="73"/>
      <c r="BK82" s="73"/>
      <c r="BL82" s="73"/>
      <c r="BM82" s="73"/>
      <c r="BN82" s="73"/>
      <c r="BO82" s="73"/>
      <c r="BP82" s="73"/>
      <c r="BQ82" s="73"/>
      <c r="BR82" s="73"/>
      <c r="BS82" s="73"/>
    </row>
    <row r="83" spans="1:71" s="25" customFormat="1" ht="15.75" customHeight="1">
      <c r="A83" s="73"/>
      <c r="B83" s="73"/>
      <c r="C83" s="73" t="s">
        <v>39</v>
      </c>
      <c r="D83" s="73"/>
      <c r="E83" s="73" t="s">
        <v>137</v>
      </c>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3"/>
      <c r="AM83" s="73"/>
      <c r="AN83" s="73"/>
      <c r="AO83" s="73"/>
      <c r="AP83" s="73"/>
      <c r="AQ83" s="73"/>
      <c r="AR83" s="73"/>
      <c r="AS83" s="73"/>
      <c r="AT83" s="73"/>
      <c r="AU83" s="73"/>
      <c r="AV83" s="73"/>
      <c r="AW83" s="73"/>
      <c r="AX83" s="73"/>
      <c r="AY83" s="73"/>
      <c r="AZ83" s="73"/>
      <c r="BA83" s="73"/>
      <c r="BB83" s="73"/>
      <c r="BC83" s="73"/>
      <c r="BD83" s="73"/>
      <c r="BE83" s="73"/>
      <c r="BF83" s="73"/>
      <c r="BG83" s="73"/>
      <c r="BH83" s="73"/>
      <c r="BI83" s="73"/>
      <c r="BJ83" s="73"/>
      <c r="BK83" s="73"/>
      <c r="BL83" s="73"/>
      <c r="BM83" s="73"/>
      <c r="BN83" s="73"/>
      <c r="BO83" s="73"/>
      <c r="BP83" s="73"/>
      <c r="BQ83" s="73"/>
      <c r="BR83" s="73"/>
      <c r="BS83" s="73"/>
    </row>
    <row r="84" spans="1:71" s="25" customFormat="1" ht="15.75" customHeight="1">
      <c r="A84" s="73"/>
      <c r="B84" s="73"/>
      <c r="C84" s="73" t="s">
        <v>39</v>
      </c>
      <c r="D84" s="73"/>
      <c r="E84" s="73" t="s">
        <v>138</v>
      </c>
      <c r="F84" s="73"/>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c r="AN84" s="73"/>
      <c r="AO84" s="73"/>
      <c r="AP84" s="73"/>
      <c r="AQ84" s="73"/>
      <c r="AR84" s="73"/>
      <c r="AS84" s="73"/>
      <c r="AT84" s="73"/>
      <c r="AU84" s="73"/>
      <c r="AV84" s="73"/>
      <c r="AW84" s="73"/>
      <c r="AX84" s="73"/>
      <c r="AY84" s="73"/>
      <c r="AZ84" s="73"/>
      <c r="BA84" s="73"/>
      <c r="BB84" s="73"/>
      <c r="BC84" s="73"/>
      <c r="BD84" s="73"/>
      <c r="BE84" s="73"/>
      <c r="BF84" s="73"/>
      <c r="BG84" s="73"/>
      <c r="BH84" s="73"/>
      <c r="BI84" s="73"/>
      <c r="BJ84" s="73"/>
      <c r="BK84" s="73"/>
      <c r="BL84" s="73"/>
      <c r="BM84" s="73"/>
      <c r="BN84" s="73"/>
      <c r="BO84" s="73"/>
      <c r="BP84" s="73"/>
      <c r="BQ84" s="73"/>
      <c r="BR84" s="73"/>
      <c r="BS84" s="73"/>
    </row>
    <row r="85" spans="1:71" s="25" customFormat="1" ht="15.75" customHeight="1">
      <c r="A85" s="73"/>
      <c r="B85" s="73" t="s">
        <v>129</v>
      </c>
      <c r="C85" s="73" t="s">
        <v>39</v>
      </c>
      <c r="D85" s="73"/>
      <c r="E85" s="73" t="s">
        <v>139</v>
      </c>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c r="AN85" s="73"/>
      <c r="AO85" s="73"/>
      <c r="AP85" s="73"/>
      <c r="AQ85" s="73"/>
      <c r="AR85" s="73"/>
      <c r="AS85" s="73"/>
      <c r="AT85" s="73"/>
      <c r="AU85" s="73"/>
      <c r="AV85" s="73"/>
      <c r="AW85" s="73"/>
      <c r="AX85" s="73"/>
      <c r="AY85" s="73"/>
      <c r="AZ85" s="73"/>
      <c r="BA85" s="73"/>
      <c r="BB85" s="73"/>
      <c r="BC85" s="73"/>
      <c r="BD85" s="73"/>
      <c r="BE85" s="73"/>
      <c r="BF85" s="73"/>
      <c r="BG85" s="73"/>
      <c r="BH85" s="73"/>
      <c r="BI85" s="73"/>
      <c r="BJ85" s="73"/>
      <c r="BK85" s="73"/>
      <c r="BL85" s="73"/>
      <c r="BM85" s="73"/>
      <c r="BN85" s="73"/>
      <c r="BO85" s="73"/>
      <c r="BP85" s="73"/>
      <c r="BQ85" s="73"/>
      <c r="BR85" s="73"/>
      <c r="BS85" s="73"/>
    </row>
    <row r="86" spans="1:71" s="25" customFormat="1" ht="15.75" customHeight="1">
      <c r="A86" s="73"/>
      <c r="B86" s="73"/>
      <c r="C86" s="73"/>
      <c r="D86" s="73" t="s">
        <v>130</v>
      </c>
      <c r="E86" s="73"/>
      <c r="F86" s="90" t="s">
        <v>105</v>
      </c>
      <c r="G86" s="91"/>
      <c r="H86" s="91"/>
      <c r="I86" s="91"/>
      <c r="J86" s="91"/>
      <c r="K86" s="91"/>
      <c r="L86" s="92"/>
      <c r="M86" s="151" t="s">
        <v>43</v>
      </c>
      <c r="N86" s="151"/>
      <c r="O86" s="90" t="s">
        <v>106</v>
      </c>
      <c r="P86" s="91"/>
      <c r="Q86" s="91"/>
      <c r="R86" s="91"/>
      <c r="S86" s="91"/>
      <c r="T86" s="91"/>
      <c r="U86" s="91"/>
      <c r="V86" s="92"/>
      <c r="W86" s="151" t="s">
        <v>45</v>
      </c>
      <c r="X86" s="151"/>
      <c r="Y86" s="90" t="s">
        <v>9</v>
      </c>
      <c r="Z86" s="91"/>
      <c r="AA86" s="91"/>
      <c r="AB86" s="91"/>
      <c r="AC86" s="91"/>
      <c r="AD86" s="91"/>
      <c r="AE86" s="92"/>
      <c r="AF86" s="73"/>
      <c r="AG86" s="73"/>
      <c r="AH86" s="73"/>
      <c r="AI86" s="73"/>
      <c r="AJ86" s="73"/>
      <c r="AK86" s="73"/>
      <c r="AL86" s="73"/>
      <c r="AM86" s="73"/>
      <c r="AN86" s="73"/>
      <c r="AO86" s="73"/>
      <c r="AP86" s="73"/>
      <c r="AQ86" s="73"/>
      <c r="AR86" s="73"/>
      <c r="AS86" s="73"/>
      <c r="AT86" s="73"/>
      <c r="AU86" s="73"/>
      <c r="AV86" s="73"/>
      <c r="AW86" s="73"/>
      <c r="AX86" s="73"/>
      <c r="AY86" s="73"/>
      <c r="AZ86" s="73"/>
      <c r="BA86" s="73"/>
      <c r="BB86" s="73"/>
      <c r="BC86" s="73"/>
      <c r="BD86" s="73"/>
      <c r="BE86" s="73"/>
      <c r="BF86" s="73"/>
      <c r="BG86" s="73"/>
      <c r="BH86" s="73"/>
      <c r="BI86" s="73"/>
      <c r="BJ86" s="73"/>
      <c r="BK86" s="73"/>
      <c r="BL86" s="73"/>
      <c r="BM86" s="73"/>
      <c r="BN86" s="73"/>
      <c r="BO86" s="73"/>
      <c r="BP86" s="73"/>
      <c r="BQ86" s="73"/>
      <c r="BR86" s="73"/>
      <c r="BS86" s="73"/>
    </row>
    <row r="87" spans="1:71" s="25" customFormat="1" ht="9.75" customHeight="1">
      <c r="A87" s="73"/>
      <c r="B87" s="73"/>
      <c r="C87" s="73"/>
      <c r="D87" s="73"/>
      <c r="E87" s="73"/>
      <c r="F87" s="73"/>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c r="AN87" s="73"/>
      <c r="AO87" s="73"/>
      <c r="AP87" s="73"/>
      <c r="AQ87" s="73"/>
      <c r="AR87" s="73"/>
      <c r="AS87" s="73"/>
      <c r="AT87" s="73"/>
      <c r="AU87" s="73"/>
      <c r="AV87" s="73"/>
      <c r="AW87" s="73"/>
      <c r="AX87" s="73"/>
      <c r="AY87" s="73"/>
      <c r="AZ87" s="73"/>
      <c r="BA87" s="73"/>
      <c r="BB87" s="73"/>
      <c r="BC87" s="73"/>
      <c r="BD87" s="73"/>
      <c r="BE87" s="73"/>
      <c r="BF87" s="73"/>
      <c r="BG87" s="73"/>
      <c r="BH87" s="73"/>
      <c r="BI87" s="73"/>
      <c r="BJ87" s="73"/>
      <c r="BK87" s="73"/>
      <c r="BL87" s="73"/>
      <c r="BM87" s="73"/>
      <c r="BN87" s="73"/>
      <c r="BO87" s="73"/>
      <c r="BP87" s="73"/>
      <c r="BQ87" s="73"/>
      <c r="BR87" s="73"/>
      <c r="BS87" s="73"/>
    </row>
    <row r="88" spans="1:71" s="25" customFormat="1" ht="15.75" customHeight="1">
      <c r="A88" s="73"/>
      <c r="B88" s="73"/>
      <c r="C88" s="73"/>
      <c r="D88" s="73" t="s">
        <v>131</v>
      </c>
      <c r="E88" s="73"/>
      <c r="F88" s="90" t="s">
        <v>107</v>
      </c>
      <c r="G88" s="91"/>
      <c r="H88" s="91"/>
      <c r="I88" s="91"/>
      <c r="J88" s="91"/>
      <c r="K88" s="91"/>
      <c r="L88" s="91"/>
      <c r="M88" s="91"/>
      <c r="N88" s="91"/>
      <c r="O88" s="91"/>
      <c r="P88" s="91"/>
      <c r="Q88" s="91"/>
      <c r="R88" s="92"/>
      <c r="S88" s="152" t="s">
        <v>43</v>
      </c>
      <c r="T88" s="151"/>
      <c r="U88" s="90" t="s">
        <v>106</v>
      </c>
      <c r="V88" s="91"/>
      <c r="W88" s="91"/>
      <c r="X88" s="91"/>
      <c r="Y88" s="91"/>
      <c r="Z88" s="91"/>
      <c r="AA88" s="91"/>
      <c r="AB88" s="92"/>
      <c r="AC88" s="152" t="s">
        <v>45</v>
      </c>
      <c r="AD88" s="151"/>
      <c r="AE88" s="90" t="s">
        <v>9</v>
      </c>
      <c r="AF88" s="91"/>
      <c r="AG88" s="91"/>
      <c r="AH88" s="91"/>
      <c r="AI88" s="91"/>
      <c r="AJ88" s="91"/>
      <c r="AK88" s="92"/>
      <c r="AL88" s="73"/>
      <c r="AM88" s="73"/>
      <c r="AN88" s="73"/>
      <c r="AO88" s="73"/>
      <c r="AP88" s="73"/>
      <c r="AQ88" s="73"/>
      <c r="AR88" s="73"/>
      <c r="AS88" s="73"/>
      <c r="AT88" s="73"/>
      <c r="AU88" s="73"/>
      <c r="AV88" s="73"/>
      <c r="AW88" s="73"/>
      <c r="AX88" s="73"/>
      <c r="AY88" s="73"/>
      <c r="AZ88" s="73"/>
      <c r="BA88" s="73"/>
      <c r="BB88" s="73"/>
      <c r="BC88" s="73"/>
      <c r="BD88" s="73"/>
      <c r="BE88" s="73"/>
      <c r="BF88" s="73"/>
      <c r="BG88" s="73"/>
      <c r="BH88" s="73"/>
      <c r="BI88" s="73"/>
      <c r="BJ88" s="73"/>
      <c r="BK88" s="73"/>
      <c r="BL88" s="73"/>
      <c r="BM88" s="73"/>
      <c r="BN88" s="73"/>
      <c r="BO88" s="73"/>
      <c r="BP88" s="73"/>
      <c r="BQ88" s="73"/>
      <c r="BR88" s="73"/>
      <c r="BS88" s="73"/>
    </row>
    <row r="89" spans="1:71" s="25" customFormat="1" ht="9.75" customHeight="1">
      <c r="A89" s="73"/>
      <c r="B89" s="73"/>
      <c r="C89" s="73"/>
      <c r="D89" s="73"/>
      <c r="E89" s="73"/>
      <c r="F89" s="73"/>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c r="AN89" s="73"/>
      <c r="AO89" s="73"/>
      <c r="AP89" s="73"/>
      <c r="AQ89" s="73"/>
      <c r="AR89" s="73"/>
      <c r="AS89" s="73"/>
      <c r="AT89" s="73"/>
      <c r="AU89" s="73"/>
      <c r="AV89" s="73"/>
      <c r="AW89" s="73"/>
      <c r="AX89" s="73"/>
      <c r="AY89" s="73"/>
      <c r="AZ89" s="73"/>
      <c r="BA89" s="73"/>
      <c r="BB89" s="73"/>
      <c r="BC89" s="73"/>
      <c r="BD89" s="73"/>
      <c r="BE89" s="73"/>
      <c r="BF89" s="73"/>
      <c r="BG89" s="73"/>
      <c r="BH89" s="73"/>
      <c r="BI89" s="73"/>
      <c r="BJ89" s="73"/>
      <c r="BK89" s="73"/>
      <c r="BL89" s="73"/>
      <c r="BM89" s="73"/>
      <c r="BN89" s="73"/>
      <c r="BO89" s="73"/>
      <c r="BP89" s="73"/>
      <c r="BQ89" s="73"/>
      <c r="BR89" s="73"/>
      <c r="BS89" s="73"/>
    </row>
    <row r="90" spans="1:71" s="25" customFormat="1" ht="15.75" customHeight="1">
      <c r="A90" s="73"/>
      <c r="B90" s="73"/>
      <c r="C90" s="73"/>
      <c r="D90" s="73" t="s">
        <v>132</v>
      </c>
      <c r="E90" s="73"/>
      <c r="F90" s="90" t="s">
        <v>108</v>
      </c>
      <c r="G90" s="91"/>
      <c r="H90" s="91"/>
      <c r="I90" s="91"/>
      <c r="J90" s="91"/>
      <c r="K90" s="91"/>
      <c r="L90" s="91"/>
      <c r="M90" s="91"/>
      <c r="N90" s="91"/>
      <c r="O90" s="91"/>
      <c r="P90" s="91"/>
      <c r="Q90" s="91"/>
      <c r="R90" s="91"/>
      <c r="S90" s="91"/>
      <c r="T90" s="91"/>
      <c r="U90" s="91"/>
      <c r="V90" s="91"/>
      <c r="W90" s="91"/>
      <c r="X90" s="91"/>
      <c r="Y90" s="92"/>
      <c r="Z90" s="152" t="s">
        <v>43</v>
      </c>
      <c r="AA90" s="151"/>
      <c r="AB90" s="90" t="s">
        <v>106</v>
      </c>
      <c r="AC90" s="91"/>
      <c r="AD90" s="91"/>
      <c r="AE90" s="91"/>
      <c r="AF90" s="91"/>
      <c r="AG90" s="91"/>
      <c r="AH90" s="91"/>
      <c r="AI90" s="92"/>
      <c r="AJ90" s="152" t="s">
        <v>45</v>
      </c>
      <c r="AK90" s="151"/>
      <c r="AL90" s="90" t="s">
        <v>9</v>
      </c>
      <c r="AM90" s="91"/>
      <c r="AN90" s="91"/>
      <c r="AO90" s="91"/>
      <c r="AP90" s="91"/>
      <c r="AQ90" s="91"/>
      <c r="AR90" s="92"/>
      <c r="AS90" s="73"/>
      <c r="AT90" s="73"/>
      <c r="AU90" s="73"/>
      <c r="AV90" s="73"/>
      <c r="AW90" s="73"/>
      <c r="AX90" s="73"/>
      <c r="AY90" s="73"/>
      <c r="AZ90" s="73"/>
      <c r="BA90" s="73"/>
      <c r="BB90" s="73"/>
      <c r="BC90" s="73"/>
      <c r="BD90" s="73"/>
      <c r="BE90" s="73"/>
      <c r="BF90" s="73"/>
      <c r="BG90" s="73"/>
      <c r="BH90" s="73"/>
      <c r="BI90" s="73"/>
      <c r="BJ90" s="73"/>
      <c r="BK90" s="73"/>
      <c r="BL90" s="73"/>
      <c r="BM90" s="73"/>
      <c r="BN90" s="73"/>
      <c r="BO90" s="73"/>
      <c r="BP90" s="73"/>
      <c r="BQ90" s="73"/>
      <c r="BR90" s="73"/>
      <c r="BS90" s="73"/>
    </row>
    <row r="91" spans="1:71" s="25" customFormat="1" ht="15.75" customHeight="1">
      <c r="A91" s="73"/>
      <c r="B91" s="73"/>
      <c r="C91" s="73" t="s">
        <v>109</v>
      </c>
      <c r="D91" s="73"/>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c r="AN91" s="73"/>
      <c r="AO91" s="73"/>
      <c r="AP91" s="73"/>
      <c r="AQ91" s="73"/>
      <c r="AR91" s="73"/>
      <c r="AS91" s="73"/>
      <c r="AT91" s="73"/>
      <c r="AU91" s="73"/>
      <c r="AV91" s="73"/>
      <c r="AW91" s="73"/>
      <c r="AX91" s="73"/>
      <c r="AY91" s="73"/>
      <c r="AZ91" s="73"/>
      <c r="BA91" s="73"/>
      <c r="BB91" s="73"/>
      <c r="BC91" s="73"/>
      <c r="BD91" s="73"/>
      <c r="BE91" s="73"/>
      <c r="BF91" s="73"/>
      <c r="BG91" s="73"/>
      <c r="BH91" s="73"/>
      <c r="BI91" s="73"/>
      <c r="BJ91" s="73"/>
      <c r="BK91" s="73"/>
      <c r="BL91" s="73"/>
      <c r="BM91" s="73"/>
      <c r="BN91" s="73"/>
      <c r="BO91" s="73"/>
      <c r="BP91" s="73"/>
      <c r="BQ91" s="73"/>
      <c r="BR91" s="73"/>
      <c r="BS91" s="73"/>
    </row>
    <row r="92" spans="1:71" s="25" customFormat="1" ht="15.75" customHeight="1">
      <c r="A92" s="73"/>
      <c r="B92" s="73"/>
      <c r="C92" s="73" t="s">
        <v>110</v>
      </c>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c r="AN92" s="73"/>
      <c r="AO92" s="73"/>
      <c r="AP92" s="73"/>
      <c r="AQ92" s="73"/>
      <c r="AR92" s="73"/>
      <c r="AS92" s="73"/>
      <c r="AT92" s="73"/>
      <c r="AU92" s="73"/>
      <c r="AV92" s="73"/>
      <c r="AW92" s="73"/>
      <c r="AX92" s="73"/>
      <c r="AY92" s="73"/>
      <c r="AZ92" s="73"/>
      <c r="BA92" s="73"/>
      <c r="BB92" s="73"/>
      <c r="BC92" s="73"/>
      <c r="BD92" s="73"/>
      <c r="BE92" s="73"/>
      <c r="BF92" s="73"/>
      <c r="BG92" s="73"/>
      <c r="BH92" s="73"/>
      <c r="BI92" s="73"/>
      <c r="BJ92" s="73"/>
      <c r="BK92" s="73"/>
      <c r="BL92" s="73"/>
      <c r="BM92" s="73"/>
      <c r="BN92" s="73"/>
      <c r="BO92" s="73"/>
      <c r="BP92" s="73"/>
      <c r="BQ92" s="73"/>
      <c r="BR92" s="73"/>
      <c r="BS92" s="73"/>
    </row>
    <row r="93" spans="1:71" s="25" customFormat="1" ht="15.75" customHeight="1">
      <c r="A93" s="73"/>
      <c r="B93" s="73" t="s">
        <v>111</v>
      </c>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c r="AN93" s="73"/>
      <c r="AO93" s="73"/>
      <c r="AP93" s="73"/>
      <c r="AQ93" s="73"/>
      <c r="AR93" s="73"/>
      <c r="AS93" s="73"/>
      <c r="AT93" s="73"/>
      <c r="AU93" s="73"/>
      <c r="AV93" s="73"/>
      <c r="AW93" s="73"/>
      <c r="AX93" s="73"/>
      <c r="AY93" s="73"/>
      <c r="AZ93" s="73"/>
      <c r="BA93" s="73"/>
      <c r="BB93" s="73"/>
      <c r="BC93" s="73"/>
      <c r="BD93" s="73"/>
      <c r="BE93" s="73"/>
      <c r="BF93" s="73"/>
      <c r="BG93" s="73"/>
      <c r="BH93" s="73"/>
      <c r="BI93" s="73"/>
      <c r="BJ93" s="73"/>
      <c r="BK93" s="73"/>
      <c r="BL93" s="73"/>
      <c r="BM93" s="73"/>
      <c r="BN93" s="73"/>
      <c r="BO93" s="73"/>
      <c r="BP93" s="73"/>
      <c r="BQ93" s="73"/>
      <c r="BR93" s="73"/>
      <c r="BS93" s="73"/>
    </row>
    <row r="94" spans="1:71" s="25" customFormat="1" ht="15.75" customHeight="1">
      <c r="A94" s="73"/>
      <c r="B94" s="151" t="s">
        <v>112</v>
      </c>
      <c r="C94" s="151"/>
      <c r="D94" s="151"/>
      <c r="E94" s="73"/>
      <c r="F94" s="73"/>
      <c r="G94" s="73"/>
      <c r="H94" s="73"/>
      <c r="I94" s="73"/>
      <c r="J94" s="73"/>
      <c r="K94" s="73"/>
      <c r="L94" s="73"/>
      <c r="M94" s="73"/>
      <c r="N94" s="73"/>
      <c r="O94" s="73"/>
      <c r="P94" s="73"/>
      <c r="Q94" s="73"/>
      <c r="R94" s="73"/>
      <c r="S94" s="73"/>
      <c r="T94" s="73"/>
      <c r="U94" s="73"/>
      <c r="V94" s="73"/>
      <c r="W94" s="73"/>
      <c r="X94" s="73"/>
      <c r="Y94" s="73"/>
      <c r="Z94" s="73"/>
      <c r="AA94" s="73"/>
      <c r="AB94" s="73" t="s">
        <v>149</v>
      </c>
      <c r="AC94" s="73"/>
      <c r="AD94" s="73"/>
      <c r="AE94" s="73"/>
      <c r="AF94" s="73"/>
      <c r="AG94" s="73"/>
      <c r="AH94" s="73"/>
      <c r="AI94" s="73"/>
      <c r="AJ94" s="73"/>
      <c r="AK94" s="73"/>
      <c r="AL94" s="73"/>
      <c r="AM94" s="73"/>
      <c r="AN94" s="73"/>
      <c r="AO94" s="73"/>
      <c r="AP94" s="73"/>
      <c r="AQ94" s="73"/>
      <c r="AR94" s="73"/>
      <c r="AS94" s="73"/>
      <c r="AT94" s="73"/>
      <c r="AU94" s="73"/>
      <c r="AV94" s="73"/>
      <c r="AW94" s="73"/>
      <c r="AX94" s="73"/>
      <c r="AY94" s="73"/>
      <c r="AZ94" s="73"/>
      <c r="BA94" s="73"/>
      <c r="BB94" s="73"/>
      <c r="BC94" s="73"/>
      <c r="BD94" s="73"/>
      <c r="BE94" s="73"/>
      <c r="BF94" s="73"/>
      <c r="BG94" s="73"/>
      <c r="BH94" s="73"/>
      <c r="BI94" s="73"/>
      <c r="BJ94" s="73"/>
      <c r="BK94" s="73"/>
      <c r="BL94" s="73"/>
      <c r="BM94" s="73"/>
      <c r="BN94" s="73"/>
      <c r="BO94" s="73"/>
      <c r="BP94" s="73"/>
      <c r="BQ94" s="73"/>
      <c r="BR94" s="73"/>
      <c r="BS94" s="73"/>
    </row>
    <row r="95" spans="1:71" s="25" customFormat="1" ht="15.75" customHeight="1">
      <c r="A95" s="73"/>
      <c r="B95" s="73"/>
      <c r="C95" s="73"/>
      <c r="D95" s="73"/>
      <c r="E95" s="74"/>
      <c r="F95" s="75"/>
      <c r="G95" s="75"/>
      <c r="H95" s="75"/>
      <c r="I95" s="75"/>
      <c r="J95" s="75"/>
      <c r="K95" s="75"/>
      <c r="L95" s="75"/>
      <c r="M95" s="75"/>
      <c r="N95" s="75"/>
      <c r="O95" s="75"/>
      <c r="P95" s="75"/>
      <c r="Q95" s="75"/>
      <c r="R95" s="76"/>
      <c r="S95" s="73"/>
      <c r="T95" s="73"/>
      <c r="U95" s="73"/>
      <c r="V95" s="73"/>
      <c r="W95" s="73"/>
      <c r="X95" s="73"/>
      <c r="Y95" s="73"/>
      <c r="Z95" s="73"/>
      <c r="AA95" s="73"/>
      <c r="AB95" s="73"/>
      <c r="AC95" s="73"/>
      <c r="AD95" s="73"/>
      <c r="AE95" s="73"/>
      <c r="AF95" s="73"/>
      <c r="AG95" s="73"/>
      <c r="AH95" s="73"/>
      <c r="AI95" s="73"/>
      <c r="AJ95" s="73"/>
      <c r="AK95" s="73"/>
      <c r="AL95" s="73"/>
      <c r="AM95" s="73"/>
      <c r="AN95" s="73"/>
      <c r="AO95" s="73"/>
      <c r="AP95" s="73"/>
      <c r="AQ95" s="73"/>
      <c r="AR95" s="73"/>
      <c r="AS95" s="73"/>
      <c r="AT95" s="73"/>
      <c r="AU95" s="73"/>
      <c r="AV95" s="73"/>
      <c r="AW95" s="73"/>
      <c r="AX95" s="73"/>
      <c r="AY95" s="73"/>
      <c r="AZ95" s="73"/>
      <c r="BA95" s="73"/>
      <c r="BB95" s="73"/>
      <c r="BC95" s="73"/>
      <c r="BD95" s="73"/>
      <c r="BE95" s="73"/>
      <c r="BF95" s="73"/>
      <c r="BG95" s="73"/>
      <c r="BH95" s="73"/>
      <c r="BI95" s="73"/>
      <c r="BJ95" s="73"/>
      <c r="BK95" s="73"/>
      <c r="BL95" s="73"/>
      <c r="BM95" s="73"/>
      <c r="BN95" s="73"/>
      <c r="BO95" s="73"/>
      <c r="BP95" s="73"/>
      <c r="BQ95" s="73"/>
      <c r="BR95" s="73"/>
      <c r="BS95" s="73"/>
    </row>
    <row r="96" spans="1:71" s="25" customFormat="1" ht="15.75" customHeight="1">
      <c r="A96" s="73"/>
      <c r="B96" s="73"/>
      <c r="C96" s="73"/>
      <c r="D96" s="73"/>
      <c r="E96" s="77"/>
      <c r="F96" s="153" t="s">
        <v>114</v>
      </c>
      <c r="G96" s="153"/>
      <c r="H96" s="153"/>
      <c r="I96" s="154" t="s">
        <v>133</v>
      </c>
      <c r="J96" s="154"/>
      <c r="K96" s="154" t="s">
        <v>115</v>
      </c>
      <c r="L96" s="154"/>
      <c r="M96" s="154"/>
      <c r="N96" s="154"/>
      <c r="O96" s="155">
        <v>100</v>
      </c>
      <c r="P96" s="153"/>
      <c r="Q96" s="153"/>
      <c r="R96" s="156"/>
      <c r="S96" s="73"/>
      <c r="T96" s="73"/>
      <c r="U96" s="73"/>
      <c r="V96" s="73"/>
      <c r="W96" s="73"/>
      <c r="X96" s="73"/>
      <c r="Y96" s="73"/>
      <c r="Z96" s="73"/>
      <c r="AA96" s="73"/>
      <c r="AB96" s="153" t="s">
        <v>114</v>
      </c>
      <c r="AC96" s="153"/>
      <c r="AD96" s="153"/>
      <c r="AE96" s="154" t="s">
        <v>133</v>
      </c>
      <c r="AF96" s="154"/>
      <c r="AG96" s="73"/>
      <c r="AH96" s="157">
        <v>100</v>
      </c>
      <c r="AI96" s="157"/>
      <c r="AJ96" s="157"/>
      <c r="AK96" s="73"/>
      <c r="AL96" s="78"/>
      <c r="AM96" s="73"/>
      <c r="AN96" s="73"/>
      <c r="AO96" s="73"/>
      <c r="AP96" s="73"/>
      <c r="AQ96" s="73"/>
      <c r="AR96" s="73"/>
      <c r="AS96" s="73"/>
      <c r="AT96" s="73"/>
      <c r="AU96" s="73"/>
      <c r="AV96" s="73"/>
      <c r="AW96" s="73"/>
      <c r="AX96" s="73"/>
      <c r="AY96" s="73"/>
      <c r="AZ96" s="73"/>
      <c r="BA96" s="73"/>
      <c r="BB96" s="73"/>
      <c r="BC96" s="73"/>
      <c r="BD96" s="73"/>
      <c r="BE96" s="73"/>
      <c r="BF96" s="73"/>
      <c r="BG96" s="73"/>
      <c r="BH96" s="73"/>
      <c r="BI96" s="73"/>
      <c r="BJ96" s="73"/>
      <c r="BK96" s="73"/>
      <c r="BL96" s="73"/>
      <c r="BM96" s="73"/>
      <c r="BN96" s="73"/>
      <c r="BO96" s="73"/>
      <c r="BP96" s="73"/>
      <c r="BQ96" s="73"/>
      <c r="BR96" s="73"/>
      <c r="BS96" s="73"/>
    </row>
    <row r="97" spans="1:71" s="25" customFormat="1" ht="15.75" customHeight="1">
      <c r="A97" s="73"/>
      <c r="B97" s="73"/>
      <c r="C97" s="73"/>
      <c r="D97" s="73"/>
      <c r="E97" s="77"/>
      <c r="F97" s="153" t="s">
        <v>114</v>
      </c>
      <c r="G97" s="153"/>
      <c r="H97" s="153"/>
      <c r="I97" s="154" t="s">
        <v>134</v>
      </c>
      <c r="J97" s="154"/>
      <c r="K97" s="154" t="s">
        <v>115</v>
      </c>
      <c r="L97" s="154"/>
      <c r="M97" s="154"/>
      <c r="N97" s="154"/>
      <c r="O97" s="155">
        <v>50</v>
      </c>
      <c r="P97" s="153"/>
      <c r="Q97" s="153"/>
      <c r="R97" s="156"/>
      <c r="S97" s="73"/>
      <c r="T97" s="73"/>
      <c r="U97" s="73"/>
      <c r="V97" s="73"/>
      <c r="W97" s="73"/>
      <c r="X97" s="73"/>
      <c r="Y97" s="73"/>
      <c r="Z97" s="73"/>
      <c r="AA97" s="73"/>
      <c r="AB97" s="153" t="s">
        <v>114</v>
      </c>
      <c r="AC97" s="153"/>
      <c r="AD97" s="153"/>
      <c r="AE97" s="154" t="s">
        <v>134</v>
      </c>
      <c r="AF97" s="154"/>
      <c r="AG97" s="73"/>
      <c r="AH97" s="157">
        <v>50</v>
      </c>
      <c r="AI97" s="157"/>
      <c r="AJ97" s="157"/>
      <c r="AK97" s="73"/>
      <c r="AL97" s="78"/>
      <c r="AM97" s="73"/>
      <c r="AN97" s="73"/>
      <c r="AO97" s="73"/>
      <c r="AP97" s="73"/>
      <c r="AQ97" s="73"/>
      <c r="AR97" s="73"/>
      <c r="AS97" s="73"/>
      <c r="AT97" s="73"/>
      <c r="AU97" s="73"/>
      <c r="AV97" s="73"/>
      <c r="AW97" s="73"/>
      <c r="AX97" s="73"/>
      <c r="AY97" s="73"/>
      <c r="AZ97" s="73"/>
      <c r="BA97" s="73"/>
      <c r="BB97" s="73"/>
      <c r="BC97" s="73"/>
      <c r="BD97" s="73"/>
      <c r="BE97" s="73"/>
      <c r="BF97" s="73"/>
      <c r="BG97" s="73"/>
      <c r="BH97" s="73"/>
      <c r="BI97" s="73"/>
      <c r="BJ97" s="73"/>
      <c r="BK97" s="73"/>
      <c r="BL97" s="73"/>
      <c r="BM97" s="73"/>
      <c r="BN97" s="73"/>
      <c r="BO97" s="73"/>
      <c r="BP97" s="73"/>
      <c r="BQ97" s="73"/>
      <c r="BR97" s="73"/>
      <c r="BS97" s="73"/>
    </row>
    <row r="98" spans="1:71" s="25" customFormat="1" ht="15.75" customHeight="1">
      <c r="A98" s="73"/>
      <c r="B98" s="73"/>
      <c r="C98" s="73"/>
      <c r="D98" s="73"/>
      <c r="E98" s="77"/>
      <c r="F98" s="153" t="s">
        <v>116</v>
      </c>
      <c r="G98" s="153"/>
      <c r="H98" s="153"/>
      <c r="I98" s="79"/>
      <c r="J98" s="79"/>
      <c r="K98" s="79"/>
      <c r="L98" s="79"/>
      <c r="M98" s="79"/>
      <c r="N98" s="79"/>
      <c r="O98" s="155">
        <v>30</v>
      </c>
      <c r="P98" s="153"/>
      <c r="Q98" s="153"/>
      <c r="R98" s="156"/>
      <c r="S98" s="73"/>
      <c r="T98" s="73"/>
      <c r="U98" s="73"/>
      <c r="V98" s="73"/>
      <c r="W98" s="73"/>
      <c r="X98" s="73"/>
      <c r="Y98" s="73"/>
      <c r="Z98" s="73"/>
      <c r="AA98" s="73"/>
      <c r="AB98" s="153" t="s">
        <v>116</v>
      </c>
      <c r="AC98" s="153"/>
      <c r="AD98" s="153"/>
      <c r="AE98" s="79"/>
      <c r="AF98" s="79"/>
      <c r="AG98" s="73"/>
      <c r="AH98" s="157">
        <v>30</v>
      </c>
      <c r="AI98" s="157"/>
      <c r="AJ98" s="157"/>
      <c r="AK98" s="73"/>
      <c r="AL98" s="78"/>
      <c r="AM98" s="73" t="s">
        <v>135</v>
      </c>
      <c r="AN98" s="73"/>
      <c r="AO98" s="73"/>
      <c r="AP98" s="73"/>
      <c r="AQ98" s="73"/>
      <c r="AR98" s="73"/>
      <c r="AS98" s="73"/>
      <c r="AT98" s="73"/>
      <c r="AU98" s="73"/>
      <c r="AV98" s="73"/>
      <c r="AW98" s="73"/>
      <c r="AX98" s="73"/>
      <c r="AY98" s="73"/>
      <c r="AZ98" s="73"/>
      <c r="BA98" s="73"/>
      <c r="BB98" s="73"/>
      <c r="BC98" s="73"/>
      <c r="BD98" s="73"/>
      <c r="BE98" s="73"/>
      <c r="BF98" s="73"/>
      <c r="BG98" s="73"/>
      <c r="BH98" s="73"/>
      <c r="BI98" s="73"/>
      <c r="BJ98" s="73"/>
      <c r="BK98" s="73"/>
      <c r="BL98" s="73"/>
      <c r="BM98" s="73"/>
      <c r="BN98" s="73"/>
      <c r="BO98" s="73"/>
      <c r="BP98" s="73"/>
      <c r="BQ98" s="73"/>
      <c r="BR98" s="73"/>
      <c r="BS98" s="73"/>
    </row>
    <row r="99" spans="1:71" s="25" customFormat="1" ht="15.75" customHeight="1">
      <c r="A99" s="73"/>
      <c r="B99" s="73"/>
      <c r="C99" s="73"/>
      <c r="D99" s="73"/>
      <c r="E99" s="77"/>
      <c r="F99" s="153" t="s">
        <v>117</v>
      </c>
      <c r="G99" s="153"/>
      <c r="H99" s="153"/>
      <c r="I99" s="153"/>
      <c r="J99" s="79"/>
      <c r="K99" s="79"/>
      <c r="L99" s="79"/>
      <c r="M99" s="79"/>
      <c r="N99" s="79"/>
      <c r="O99" s="155">
        <v>20</v>
      </c>
      <c r="P99" s="153"/>
      <c r="Q99" s="153"/>
      <c r="R99" s="156"/>
      <c r="S99" s="73"/>
      <c r="T99" s="73"/>
      <c r="U99" s="73"/>
      <c r="V99" s="73"/>
      <c r="W99" s="73"/>
      <c r="X99" s="73"/>
      <c r="Y99" s="73"/>
      <c r="Z99" s="80"/>
      <c r="AA99" s="80"/>
      <c r="AB99" s="158" t="s">
        <v>117</v>
      </c>
      <c r="AC99" s="158"/>
      <c r="AD99" s="158"/>
      <c r="AE99" s="158"/>
      <c r="AF99" s="80"/>
      <c r="AG99" s="80"/>
      <c r="AH99" s="159">
        <v>20</v>
      </c>
      <c r="AI99" s="159"/>
      <c r="AJ99" s="159"/>
      <c r="AK99" s="80"/>
      <c r="AL99" s="81"/>
      <c r="AM99" s="80"/>
      <c r="AN99" s="80"/>
      <c r="AO99" s="80"/>
      <c r="AP99" s="80"/>
      <c r="AQ99" s="80"/>
      <c r="AR99" s="80"/>
      <c r="AS99" s="80"/>
      <c r="AT99" s="73"/>
      <c r="AU99" s="73"/>
      <c r="AV99" s="73"/>
      <c r="AW99" s="73"/>
      <c r="AX99" s="73"/>
      <c r="AY99" s="73"/>
      <c r="AZ99" s="73"/>
      <c r="BA99" s="73"/>
      <c r="BB99" s="73"/>
      <c r="BC99" s="73"/>
      <c r="BD99" s="73"/>
      <c r="BE99" s="73"/>
      <c r="BF99" s="73"/>
      <c r="BG99" s="73"/>
      <c r="BH99" s="73"/>
      <c r="BI99" s="73"/>
      <c r="BJ99" s="73"/>
      <c r="BK99" s="73"/>
      <c r="BL99" s="73"/>
      <c r="BM99" s="73"/>
      <c r="BN99" s="73"/>
      <c r="BO99" s="73"/>
      <c r="BP99" s="73"/>
      <c r="BQ99" s="73"/>
      <c r="BR99" s="73"/>
      <c r="BS99" s="73"/>
    </row>
    <row r="100" spans="1:71" s="25" customFormat="1" ht="15.75" customHeight="1">
      <c r="A100" s="73"/>
      <c r="B100" s="73"/>
      <c r="C100" s="73"/>
      <c r="D100" s="73"/>
      <c r="E100" s="82"/>
      <c r="F100" s="80"/>
      <c r="G100" s="80"/>
      <c r="H100" s="80"/>
      <c r="I100" s="80"/>
      <c r="J100" s="80"/>
      <c r="K100" s="80"/>
      <c r="L100" s="80"/>
      <c r="M100" s="80"/>
      <c r="N100" s="80"/>
      <c r="O100" s="80"/>
      <c r="P100" s="80"/>
      <c r="Q100" s="80"/>
      <c r="R100" s="83"/>
      <c r="S100" s="73"/>
      <c r="T100" s="73"/>
      <c r="U100" s="73"/>
      <c r="V100" s="73"/>
      <c r="W100" s="73"/>
      <c r="X100" s="73"/>
      <c r="Y100" s="73"/>
      <c r="Z100" s="73"/>
      <c r="AA100" s="73"/>
      <c r="AB100" s="73" t="s">
        <v>118</v>
      </c>
      <c r="AC100" s="73"/>
      <c r="AD100" s="73"/>
      <c r="AE100" s="73"/>
      <c r="AF100" s="73"/>
      <c r="AG100" s="73"/>
      <c r="AH100" s="73"/>
      <c r="AI100" s="73"/>
      <c r="AJ100" s="73"/>
      <c r="AK100" s="73"/>
      <c r="AL100" s="73" t="s">
        <v>119</v>
      </c>
      <c r="AM100" s="73"/>
      <c r="AN100" s="73"/>
      <c r="AO100" s="73"/>
      <c r="AP100" s="73"/>
      <c r="AQ100" s="73"/>
      <c r="AR100" s="73"/>
      <c r="AS100" s="73"/>
      <c r="AT100" s="73"/>
      <c r="AU100" s="73"/>
      <c r="AV100" s="73"/>
      <c r="AW100" s="73"/>
      <c r="AX100" s="73"/>
      <c r="AY100" s="73"/>
      <c r="AZ100" s="73"/>
      <c r="BA100" s="73"/>
      <c r="BB100" s="73"/>
      <c r="BC100" s="73"/>
      <c r="BD100" s="73"/>
      <c r="BE100" s="73"/>
      <c r="BF100" s="73"/>
      <c r="BG100" s="73"/>
      <c r="BH100" s="73"/>
      <c r="BI100" s="73"/>
      <c r="BJ100" s="73"/>
      <c r="BK100" s="73"/>
      <c r="BL100" s="73"/>
      <c r="BM100" s="73"/>
      <c r="BN100" s="73"/>
      <c r="BO100" s="73"/>
      <c r="BP100" s="73"/>
      <c r="BQ100" s="73"/>
      <c r="BR100" s="73"/>
      <c r="BS100" s="73"/>
    </row>
    <row r="101" spans="1:71" s="25" customFormat="1" ht="15.75" customHeight="1">
      <c r="A101" s="73"/>
      <c r="B101" s="73"/>
      <c r="C101" s="73"/>
      <c r="D101" s="73"/>
      <c r="E101" s="73"/>
      <c r="F101" s="73"/>
      <c r="G101" s="73"/>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c r="AM101" s="73"/>
      <c r="AN101" s="73"/>
      <c r="AO101" s="73"/>
      <c r="AP101" s="73"/>
      <c r="AQ101" s="73"/>
      <c r="AR101" s="73"/>
      <c r="AS101" s="73"/>
      <c r="AT101" s="73"/>
      <c r="AU101" s="73"/>
      <c r="AV101" s="73"/>
      <c r="AW101" s="73"/>
      <c r="AX101" s="73"/>
      <c r="AY101" s="73"/>
      <c r="AZ101" s="73"/>
      <c r="BA101" s="73"/>
      <c r="BB101" s="73"/>
      <c r="BC101" s="73"/>
      <c r="BD101" s="73"/>
      <c r="BE101" s="73"/>
      <c r="BF101" s="73"/>
      <c r="BG101" s="73"/>
      <c r="BH101" s="73"/>
      <c r="BI101" s="73"/>
      <c r="BJ101" s="73"/>
      <c r="BK101" s="73"/>
      <c r="BL101" s="73"/>
      <c r="BM101" s="73"/>
      <c r="BN101" s="73"/>
      <c r="BO101" s="73"/>
      <c r="BP101" s="73"/>
      <c r="BQ101" s="73"/>
      <c r="BR101" s="73"/>
      <c r="BS101" s="73"/>
    </row>
    <row r="102" spans="1:71" s="25" customFormat="1" ht="15.75" customHeight="1">
      <c r="A102" s="73"/>
      <c r="B102" s="73"/>
      <c r="C102" s="73"/>
      <c r="D102" s="73"/>
      <c r="E102" s="73"/>
      <c r="F102" s="73"/>
      <c r="G102" s="73" t="s">
        <v>120</v>
      </c>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c r="AL102" s="73"/>
      <c r="AM102" s="73"/>
      <c r="AN102" s="73"/>
      <c r="AO102" s="73"/>
      <c r="AP102" s="73"/>
      <c r="AQ102" s="73"/>
      <c r="AR102" s="73"/>
      <c r="AS102" s="73"/>
      <c r="AT102" s="73"/>
      <c r="AU102" s="73"/>
      <c r="AV102" s="73"/>
      <c r="AW102" s="73"/>
      <c r="AX102" s="73"/>
      <c r="AY102" s="73"/>
      <c r="AZ102" s="73"/>
      <c r="BA102" s="73"/>
      <c r="BB102" s="73"/>
      <c r="BC102" s="73"/>
      <c r="BD102" s="73"/>
      <c r="BE102" s="73"/>
      <c r="BF102" s="73"/>
      <c r="BG102" s="73"/>
      <c r="BH102" s="73"/>
      <c r="BI102" s="73"/>
      <c r="BJ102" s="73"/>
      <c r="BK102" s="73"/>
      <c r="BL102" s="73"/>
      <c r="BM102" s="73"/>
      <c r="BN102" s="73"/>
      <c r="BO102" s="73"/>
      <c r="BP102" s="73"/>
      <c r="BQ102" s="73"/>
      <c r="BR102" s="73"/>
      <c r="BS102" s="73"/>
    </row>
    <row r="103" spans="1:71" s="25" customFormat="1" ht="15.75" customHeight="1">
      <c r="A103" s="73"/>
      <c r="B103" s="73"/>
      <c r="C103" s="73"/>
      <c r="D103" s="73"/>
      <c r="E103" s="73"/>
      <c r="F103" s="73"/>
      <c r="G103" s="73"/>
      <c r="H103" s="73" t="s">
        <v>122</v>
      </c>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c r="AH103" s="73"/>
      <c r="AI103" s="73"/>
      <c r="AJ103" s="73"/>
      <c r="AK103" s="73"/>
      <c r="AL103" s="73"/>
      <c r="AM103" s="73"/>
      <c r="AN103" s="73"/>
      <c r="AO103" s="73"/>
      <c r="AP103" s="73"/>
      <c r="AQ103" s="73"/>
      <c r="AR103" s="73"/>
      <c r="AS103" s="73"/>
      <c r="AT103" s="73"/>
      <c r="AU103" s="73"/>
      <c r="AV103" s="73"/>
      <c r="AW103" s="73"/>
      <c r="AX103" s="73"/>
      <c r="AY103" s="73"/>
      <c r="AZ103" s="73"/>
      <c r="BA103" s="73"/>
      <c r="BB103" s="73"/>
      <c r="BC103" s="73"/>
      <c r="BD103" s="73"/>
      <c r="BE103" s="73"/>
      <c r="BF103" s="73"/>
      <c r="BG103" s="73"/>
      <c r="BH103" s="73"/>
      <c r="BI103" s="73"/>
      <c r="BJ103" s="73"/>
      <c r="BK103" s="73"/>
      <c r="BL103" s="73"/>
      <c r="BM103" s="73"/>
      <c r="BN103" s="73"/>
      <c r="BO103" s="73"/>
      <c r="BP103" s="73"/>
      <c r="BQ103" s="73"/>
      <c r="BR103" s="73"/>
      <c r="BS103" s="73"/>
    </row>
    <row r="104" spans="1:71" s="25" customFormat="1" ht="15.75" customHeight="1">
      <c r="A104" s="73"/>
      <c r="B104" s="73"/>
      <c r="C104" s="73"/>
      <c r="D104" s="73"/>
      <c r="E104" s="73"/>
      <c r="F104" s="73"/>
      <c r="G104" s="73"/>
      <c r="H104" s="73" t="s">
        <v>121</v>
      </c>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c r="AN104" s="73"/>
      <c r="AO104" s="73"/>
      <c r="AP104" s="73"/>
      <c r="AQ104" s="73"/>
      <c r="AR104" s="73"/>
      <c r="AS104" s="73"/>
      <c r="AT104" s="73"/>
      <c r="AU104" s="73"/>
      <c r="AV104" s="73"/>
      <c r="AW104" s="73"/>
      <c r="AX104" s="73"/>
      <c r="AY104" s="73"/>
      <c r="AZ104" s="73"/>
      <c r="BA104" s="73"/>
      <c r="BB104" s="73"/>
      <c r="BC104" s="73"/>
      <c r="BD104" s="73"/>
      <c r="BE104" s="73"/>
      <c r="BF104" s="73"/>
      <c r="BG104" s="73"/>
      <c r="BH104" s="73"/>
      <c r="BI104" s="73"/>
      <c r="BJ104" s="73"/>
      <c r="BK104" s="73"/>
      <c r="BL104" s="73"/>
      <c r="BM104" s="73"/>
      <c r="BN104" s="73"/>
      <c r="BO104" s="73"/>
      <c r="BP104" s="73"/>
      <c r="BQ104" s="73"/>
      <c r="BR104" s="73"/>
      <c r="BS104" s="73"/>
    </row>
    <row r="105" spans="1:71" s="25" customFormat="1" ht="15.75" customHeight="1">
      <c r="A105" s="73"/>
      <c r="B105" s="73"/>
      <c r="C105" s="73"/>
      <c r="D105" s="73"/>
      <c r="E105" s="73"/>
      <c r="F105" s="73"/>
      <c r="G105" s="73"/>
      <c r="H105" s="84" t="s">
        <v>160</v>
      </c>
      <c r="I105" s="85"/>
      <c r="J105" s="85"/>
      <c r="K105" s="85"/>
      <c r="L105" s="85"/>
      <c r="M105" s="85"/>
      <c r="N105" s="85"/>
      <c r="O105" s="85"/>
      <c r="P105" s="85"/>
      <c r="Q105" s="85"/>
      <c r="R105" s="85"/>
      <c r="S105" s="85"/>
      <c r="T105" s="85"/>
      <c r="U105" s="85"/>
      <c r="V105" s="85"/>
      <c r="W105" s="85"/>
      <c r="X105" s="85"/>
      <c r="Y105" s="85"/>
      <c r="Z105" s="85"/>
      <c r="AA105" s="85"/>
      <c r="AB105" s="85"/>
      <c r="AC105" s="86"/>
      <c r="AD105" s="73"/>
      <c r="AE105" s="73"/>
      <c r="AF105" s="73"/>
      <c r="AG105" s="73"/>
      <c r="AH105" s="73"/>
      <c r="AI105" s="73"/>
      <c r="AJ105" s="73"/>
      <c r="AK105" s="73"/>
      <c r="AL105" s="73"/>
      <c r="AM105" s="73"/>
      <c r="AN105" s="73"/>
      <c r="AO105" s="73"/>
      <c r="AP105" s="73"/>
      <c r="AQ105" s="73"/>
      <c r="AR105" s="73"/>
      <c r="AS105" s="73"/>
      <c r="AT105" s="73"/>
      <c r="AU105" s="73"/>
      <c r="AV105" s="73"/>
      <c r="AW105" s="73"/>
      <c r="AX105" s="73"/>
      <c r="AY105" s="73"/>
      <c r="AZ105" s="73"/>
      <c r="BA105" s="73"/>
      <c r="BB105" s="73"/>
      <c r="BC105" s="73"/>
      <c r="BD105" s="73"/>
      <c r="BE105" s="73"/>
      <c r="BF105" s="73"/>
      <c r="BG105" s="73"/>
      <c r="BH105" s="73"/>
      <c r="BI105" s="73"/>
      <c r="BJ105" s="73"/>
      <c r="BK105" s="73"/>
      <c r="BL105" s="73"/>
      <c r="BM105" s="73"/>
      <c r="BN105" s="73"/>
      <c r="BO105" s="73"/>
      <c r="BP105" s="73"/>
      <c r="BQ105" s="73"/>
      <c r="BR105" s="73"/>
      <c r="BS105" s="73"/>
    </row>
    <row r="106" spans="1:71" s="25" customFormat="1" ht="15.75" customHeight="1">
      <c r="A106" s="73"/>
      <c r="B106" s="73"/>
      <c r="C106" s="73"/>
      <c r="D106" s="73"/>
      <c r="E106" s="73"/>
      <c r="F106" s="73"/>
      <c r="G106" s="73"/>
      <c r="H106" s="73" t="s">
        <v>123</v>
      </c>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c r="AH106" s="73"/>
      <c r="AI106" s="73" t="s">
        <v>124</v>
      </c>
      <c r="AJ106" s="73"/>
      <c r="AK106" s="73"/>
      <c r="AL106" s="73"/>
      <c r="AM106" s="73"/>
      <c r="AN106" s="73"/>
      <c r="AO106" s="73"/>
      <c r="AP106" s="73"/>
      <c r="AQ106" s="73"/>
      <c r="AR106" s="73"/>
      <c r="AS106" s="73"/>
      <c r="AT106" s="73"/>
      <c r="AU106" s="73"/>
      <c r="AV106" s="73"/>
      <c r="AW106" s="73"/>
      <c r="AX106" s="73"/>
      <c r="AY106" s="73"/>
      <c r="AZ106" s="73"/>
      <c r="BA106" s="73"/>
      <c r="BB106" s="73"/>
      <c r="BC106" s="73"/>
      <c r="BD106" s="73"/>
      <c r="BE106" s="73"/>
      <c r="BF106" s="73"/>
      <c r="BG106" s="73"/>
      <c r="BH106" s="73"/>
      <c r="BI106" s="73"/>
      <c r="BJ106" s="73"/>
      <c r="BK106" s="73"/>
      <c r="BL106" s="73"/>
      <c r="BM106" s="73"/>
      <c r="BN106" s="73"/>
      <c r="BO106" s="73"/>
      <c r="BP106" s="73"/>
      <c r="BQ106" s="73"/>
      <c r="BR106" s="73"/>
      <c r="BS106" s="73"/>
    </row>
    <row r="107" spans="1:71" s="25" customFormat="1" ht="15.75" customHeight="1">
      <c r="A107" s="73"/>
      <c r="B107" s="73"/>
      <c r="C107" s="73"/>
      <c r="D107" s="73"/>
      <c r="E107" s="73"/>
      <c r="F107" s="73"/>
      <c r="G107" s="73"/>
      <c r="H107" s="73" t="s">
        <v>150</v>
      </c>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c r="AH107" s="73"/>
      <c r="AI107" s="73" t="s">
        <v>125</v>
      </c>
      <c r="AJ107" s="73"/>
      <c r="AK107" s="73"/>
      <c r="AL107" s="73"/>
      <c r="AM107" s="73"/>
      <c r="AN107" s="73"/>
      <c r="AO107" s="73"/>
      <c r="AP107" s="73"/>
      <c r="AQ107" s="73"/>
      <c r="AR107" s="73"/>
      <c r="AS107" s="73"/>
      <c r="AT107" s="73"/>
      <c r="AU107" s="73"/>
      <c r="AV107" s="73"/>
      <c r="AW107" s="73"/>
      <c r="AX107" s="73"/>
      <c r="AY107" s="73"/>
      <c r="AZ107" s="73"/>
      <c r="BA107" s="73"/>
      <c r="BB107" s="73"/>
      <c r="BC107" s="73"/>
      <c r="BD107" s="73"/>
      <c r="BE107" s="73"/>
      <c r="BF107" s="73"/>
      <c r="BG107" s="73"/>
      <c r="BH107" s="73"/>
      <c r="BI107" s="73"/>
      <c r="BJ107" s="73"/>
      <c r="BK107" s="73"/>
      <c r="BL107" s="73"/>
      <c r="BM107" s="73"/>
      <c r="BN107" s="73"/>
      <c r="BO107" s="73"/>
      <c r="BP107" s="73"/>
      <c r="BQ107" s="73"/>
      <c r="BR107" s="73"/>
      <c r="BS107" s="73"/>
    </row>
    <row r="108" spans="1:71" s="25" customFormat="1" ht="15.75" customHeight="1">
      <c r="A108" s="73"/>
      <c r="B108" s="73"/>
      <c r="C108" s="73"/>
      <c r="D108" s="73"/>
      <c r="E108" s="73"/>
      <c r="F108" s="73"/>
      <c r="G108" s="73"/>
      <c r="H108" s="73"/>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c r="AH108" s="73"/>
      <c r="AI108" s="73"/>
      <c r="AJ108" s="73"/>
      <c r="AK108" s="73"/>
      <c r="AL108" s="73"/>
      <c r="AM108" s="73"/>
      <c r="AN108" s="73" t="s">
        <v>126</v>
      </c>
      <c r="AO108" s="73"/>
      <c r="AP108" s="73"/>
      <c r="AQ108" s="73"/>
      <c r="AR108" s="73"/>
      <c r="AS108" s="73"/>
      <c r="AT108" s="73"/>
      <c r="AU108" s="73"/>
      <c r="AV108" s="73"/>
      <c r="AW108" s="73"/>
      <c r="AX108" s="73"/>
      <c r="AY108" s="73"/>
      <c r="AZ108" s="73"/>
      <c r="BA108" s="73"/>
      <c r="BB108" s="73"/>
      <c r="BC108" s="73"/>
      <c r="BD108" s="73"/>
      <c r="BE108" s="73"/>
      <c r="BF108" s="73"/>
      <c r="BG108" s="73"/>
      <c r="BH108" s="73"/>
      <c r="BI108" s="73"/>
      <c r="BJ108" s="73"/>
      <c r="BK108" s="73"/>
      <c r="BL108" s="73"/>
      <c r="BM108" s="73"/>
      <c r="BN108" s="73"/>
      <c r="BO108" s="73"/>
      <c r="BP108" s="73"/>
      <c r="BQ108" s="73"/>
      <c r="BR108" s="73"/>
      <c r="BS108" s="73"/>
    </row>
    <row r="109" spans="1:71" s="25" customFormat="1" ht="15.75" customHeight="1">
      <c r="A109" s="73"/>
      <c r="B109" s="90" t="s">
        <v>154</v>
      </c>
      <c r="C109" s="91"/>
      <c r="D109" s="91"/>
      <c r="E109" s="91"/>
      <c r="F109" s="91"/>
      <c r="G109" s="91"/>
      <c r="H109" s="91"/>
      <c r="I109" s="91"/>
      <c r="J109" s="91"/>
      <c r="K109" s="91"/>
      <c r="L109" s="91"/>
      <c r="M109" s="91"/>
      <c r="N109" s="91"/>
      <c r="O109" s="91"/>
      <c r="P109" s="91"/>
      <c r="Q109" s="91"/>
      <c r="R109" s="91"/>
      <c r="S109" s="91"/>
      <c r="T109" s="91"/>
      <c r="U109" s="91"/>
      <c r="V109" s="92"/>
      <c r="W109" s="73"/>
      <c r="X109" s="73" t="s">
        <v>127</v>
      </c>
      <c r="Y109" s="73"/>
      <c r="Z109" s="73"/>
      <c r="AA109" s="73"/>
      <c r="AB109" s="73"/>
      <c r="AC109" s="73"/>
      <c r="AD109" s="73"/>
      <c r="AE109" s="73"/>
      <c r="AF109" s="73"/>
      <c r="AG109" s="73"/>
      <c r="AH109" s="73"/>
      <c r="AI109" s="73"/>
      <c r="AJ109" s="73"/>
      <c r="AK109" s="73"/>
      <c r="AL109" s="73"/>
      <c r="AM109" s="73"/>
      <c r="AN109" s="73"/>
      <c r="AO109" s="73"/>
      <c r="AP109" s="73"/>
      <c r="AQ109" s="73"/>
      <c r="AR109" s="73"/>
      <c r="AS109" s="73"/>
      <c r="AT109" s="73"/>
      <c r="AU109" s="73"/>
      <c r="AV109" s="73"/>
      <c r="AW109" s="73"/>
      <c r="AX109" s="73"/>
      <c r="AY109" s="73"/>
      <c r="AZ109" s="73"/>
      <c r="BA109" s="73"/>
      <c r="BB109" s="73"/>
      <c r="BC109" s="73"/>
      <c r="BD109" s="73"/>
      <c r="BE109" s="73"/>
      <c r="BF109" s="73"/>
      <c r="BG109" s="73"/>
      <c r="BH109" s="73"/>
      <c r="BI109" s="73"/>
      <c r="BJ109" s="73"/>
      <c r="BK109" s="73"/>
      <c r="BL109" s="73"/>
      <c r="BM109" s="73"/>
      <c r="BN109" s="73"/>
      <c r="BO109" s="73"/>
      <c r="BP109" s="73"/>
      <c r="BQ109" s="73"/>
      <c r="BR109" s="73"/>
      <c r="BS109" s="73"/>
    </row>
    <row r="110" spans="1:71" s="25" customFormat="1" ht="15.75" customHeight="1">
      <c r="A110" s="73"/>
      <c r="B110" s="73"/>
      <c r="C110" s="73" t="s">
        <v>155</v>
      </c>
      <c r="D110" s="73"/>
      <c r="E110" s="73"/>
      <c r="F110" s="73"/>
      <c r="G110" s="73"/>
      <c r="H110" s="73"/>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c r="AH110" s="73"/>
      <c r="AI110" s="73"/>
      <c r="AJ110" s="73"/>
      <c r="AK110" s="73"/>
      <c r="AL110" s="73"/>
      <c r="AM110" s="73"/>
      <c r="AN110" s="73"/>
      <c r="AO110" s="73"/>
      <c r="AP110" s="73"/>
      <c r="AQ110" s="73"/>
      <c r="AR110" s="73"/>
      <c r="AS110" s="73"/>
      <c r="AT110" s="73"/>
      <c r="AU110" s="73"/>
      <c r="AV110" s="73"/>
      <c r="AW110" s="73"/>
      <c r="AX110" s="73"/>
      <c r="AY110" s="73"/>
      <c r="AZ110" s="73"/>
      <c r="BA110" s="73"/>
      <c r="BB110" s="73"/>
      <c r="BC110" s="73"/>
      <c r="BD110" s="73"/>
      <c r="BE110" s="73"/>
      <c r="BF110" s="73"/>
      <c r="BG110" s="73"/>
      <c r="BH110" s="73"/>
      <c r="BI110" s="73"/>
      <c r="BJ110" s="73"/>
      <c r="BK110" s="73"/>
      <c r="BL110" s="73"/>
      <c r="BM110" s="73"/>
      <c r="BN110" s="73"/>
      <c r="BO110" s="73"/>
      <c r="BP110" s="73"/>
      <c r="BQ110" s="73"/>
      <c r="BR110" s="73"/>
      <c r="BS110" s="73"/>
    </row>
    <row r="111" spans="1:71" s="25" customFormat="1" ht="15.75" customHeight="1">
      <c r="A111" s="73"/>
      <c r="B111" s="73"/>
      <c r="C111" s="73"/>
      <c r="D111" s="73" t="s">
        <v>140</v>
      </c>
      <c r="E111" s="73"/>
      <c r="F111" s="73"/>
      <c r="G111" s="73"/>
      <c r="H111" s="73"/>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90" t="s">
        <v>136</v>
      </c>
      <c r="AG111" s="91"/>
      <c r="AH111" s="91"/>
      <c r="AI111" s="91"/>
      <c r="AJ111" s="91"/>
      <c r="AK111" s="92"/>
      <c r="AL111" s="73"/>
      <c r="AM111" s="73"/>
      <c r="AN111" s="73"/>
      <c r="AO111" s="73"/>
      <c r="AP111" s="73"/>
      <c r="AQ111" s="73"/>
      <c r="AR111" s="73"/>
      <c r="AS111" s="73"/>
      <c r="AT111" s="73"/>
      <c r="AU111" s="73"/>
      <c r="AV111" s="73"/>
      <c r="AW111" s="73"/>
      <c r="AX111" s="73"/>
      <c r="AY111" s="73"/>
      <c r="AZ111" s="73"/>
      <c r="BA111" s="73"/>
      <c r="BB111" s="73"/>
      <c r="BC111" s="73"/>
      <c r="BD111" s="73"/>
      <c r="BE111" s="73"/>
      <c r="BF111" s="73"/>
      <c r="BG111" s="73"/>
      <c r="BH111" s="73"/>
      <c r="BI111" s="73"/>
      <c r="BJ111" s="73"/>
      <c r="BK111" s="73"/>
      <c r="BL111" s="73"/>
      <c r="BM111" s="73"/>
      <c r="BN111" s="73"/>
      <c r="BO111" s="73"/>
      <c r="BP111" s="73"/>
      <c r="BQ111" s="73"/>
      <c r="BR111" s="73"/>
      <c r="BS111" s="73"/>
    </row>
    <row r="112" spans="1:71" s="25" customFormat="1" ht="15.75" customHeight="1">
      <c r="A112" s="73"/>
      <c r="B112" s="73"/>
      <c r="C112" s="73"/>
      <c r="D112" s="73"/>
      <c r="E112" s="73"/>
      <c r="F112" s="73"/>
      <c r="G112" s="73"/>
      <c r="H112" s="73"/>
      <c r="I112" s="73"/>
      <c r="J112" s="73"/>
      <c r="K112" s="73"/>
      <c r="L112" s="73"/>
      <c r="M112" s="73"/>
      <c r="N112" s="73"/>
      <c r="O112" s="73"/>
      <c r="P112" s="73"/>
      <c r="Q112" s="73"/>
      <c r="R112" s="73"/>
      <c r="S112" s="73"/>
      <c r="T112" s="73"/>
      <c r="U112" s="73"/>
      <c r="V112" s="73"/>
      <c r="W112" s="73"/>
      <c r="X112" s="73"/>
      <c r="Y112" s="73"/>
      <c r="Z112" s="73"/>
      <c r="AA112" s="73"/>
      <c r="AB112" s="73"/>
      <c r="AC112" s="73"/>
      <c r="AD112" s="73"/>
      <c r="AE112" s="73"/>
      <c r="AF112" s="73"/>
      <c r="AG112" s="73"/>
      <c r="AH112" s="73"/>
      <c r="AI112" s="73" t="s">
        <v>128</v>
      </c>
      <c r="AJ112" s="73"/>
      <c r="AK112" s="73"/>
      <c r="AL112" s="73"/>
      <c r="AM112" s="73"/>
      <c r="AN112" s="73"/>
      <c r="AO112" s="73"/>
      <c r="AP112" s="73"/>
      <c r="AQ112" s="73"/>
      <c r="AR112" s="73"/>
      <c r="AS112" s="73"/>
      <c r="AT112" s="73"/>
      <c r="AU112" s="73"/>
      <c r="AV112" s="73"/>
      <c r="AW112" s="73"/>
      <c r="AX112" s="73"/>
      <c r="AY112" s="73"/>
      <c r="AZ112" s="73"/>
      <c r="BA112" s="73"/>
      <c r="BB112" s="73"/>
      <c r="BC112" s="73"/>
      <c r="BD112" s="73"/>
      <c r="BE112" s="73"/>
      <c r="BF112" s="73"/>
      <c r="BG112" s="73"/>
      <c r="BH112" s="73"/>
      <c r="BI112" s="73"/>
      <c r="BJ112" s="73"/>
      <c r="BK112" s="73"/>
      <c r="BL112" s="73"/>
      <c r="BM112" s="73"/>
      <c r="BN112" s="73"/>
      <c r="BO112" s="73"/>
      <c r="BP112" s="73"/>
      <c r="BQ112" s="73"/>
      <c r="BR112" s="73"/>
      <c r="BS112" s="73"/>
    </row>
    <row r="113" spans="1:71" s="25" customFormat="1" ht="15.75" customHeight="1">
      <c r="A113" s="73"/>
      <c r="B113" s="73"/>
      <c r="C113" s="73"/>
      <c r="D113" s="73" t="s">
        <v>141</v>
      </c>
      <c r="E113" s="73"/>
      <c r="F113" s="73"/>
      <c r="G113" s="73"/>
      <c r="H113" s="73"/>
      <c r="I113" s="73"/>
      <c r="J113" s="73"/>
      <c r="K113" s="73"/>
      <c r="L113" s="73"/>
      <c r="M113" s="73"/>
      <c r="N113" s="73"/>
      <c r="O113" s="73"/>
      <c r="P113" s="73"/>
      <c r="Q113" s="73"/>
      <c r="R113" s="73"/>
      <c r="S113" s="73"/>
      <c r="T113" s="73"/>
      <c r="U113" s="73"/>
      <c r="V113" s="73"/>
      <c r="W113" s="73"/>
      <c r="X113" s="73"/>
      <c r="Y113" s="73"/>
      <c r="Z113" s="90" t="s">
        <v>156</v>
      </c>
      <c r="AA113" s="91"/>
      <c r="AB113" s="91"/>
      <c r="AC113" s="91"/>
      <c r="AD113" s="91"/>
      <c r="AE113" s="91"/>
      <c r="AF113" s="91"/>
      <c r="AG113" s="92"/>
      <c r="AH113" s="73"/>
      <c r="AI113" s="73"/>
      <c r="AJ113" s="73"/>
      <c r="AK113" s="73"/>
      <c r="AL113" s="73"/>
      <c r="AM113" s="73"/>
      <c r="AN113" s="73"/>
      <c r="AO113" s="73"/>
      <c r="AP113" s="73"/>
      <c r="AQ113" s="73"/>
      <c r="AR113" s="73"/>
      <c r="AS113" s="73"/>
      <c r="AT113" s="73"/>
      <c r="AU113" s="73"/>
      <c r="AV113" s="73"/>
      <c r="AW113" s="73"/>
      <c r="AX113" s="73"/>
      <c r="AY113" s="73"/>
      <c r="AZ113" s="73"/>
      <c r="BA113" s="73"/>
      <c r="BB113" s="73"/>
      <c r="BC113" s="73"/>
      <c r="BD113" s="73"/>
      <c r="BE113" s="73"/>
      <c r="BF113" s="73"/>
      <c r="BG113" s="73"/>
      <c r="BH113" s="73"/>
      <c r="BI113" s="73"/>
      <c r="BJ113" s="73"/>
      <c r="BK113" s="73"/>
      <c r="BL113" s="73"/>
      <c r="BM113" s="73"/>
      <c r="BN113" s="73"/>
      <c r="BO113" s="73"/>
      <c r="BP113" s="73"/>
      <c r="BQ113" s="73"/>
      <c r="BR113" s="73"/>
      <c r="BS113" s="73"/>
    </row>
    <row r="114" spans="1:71" s="25" customFormat="1" ht="15.75" customHeight="1">
      <c r="A114" s="73"/>
      <c r="B114" s="73"/>
      <c r="C114" s="73"/>
      <c r="D114" s="73"/>
      <c r="E114" s="73"/>
      <c r="F114" s="73"/>
      <c r="G114" s="73"/>
      <c r="H114" s="73"/>
      <c r="I114" s="73"/>
      <c r="J114" s="73"/>
      <c r="K114" s="73"/>
      <c r="L114" s="73"/>
      <c r="M114" s="73"/>
      <c r="N114" s="73"/>
      <c r="O114" s="73"/>
      <c r="P114" s="73"/>
      <c r="Q114" s="73"/>
      <c r="R114" s="73"/>
      <c r="S114" s="73"/>
      <c r="T114" s="73"/>
      <c r="U114" s="73"/>
      <c r="V114" s="73"/>
      <c r="W114" s="73"/>
      <c r="X114" s="73"/>
      <c r="Y114" s="73"/>
      <c r="Z114" s="73"/>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c r="BE114" s="73"/>
      <c r="BF114" s="73"/>
      <c r="BG114" s="73"/>
      <c r="BH114" s="73"/>
      <c r="BI114" s="73"/>
      <c r="BJ114" s="73"/>
      <c r="BK114" s="73"/>
      <c r="BL114" s="73"/>
      <c r="BM114" s="73"/>
      <c r="BN114" s="73"/>
      <c r="BO114" s="73"/>
      <c r="BP114" s="73"/>
      <c r="BQ114" s="73"/>
      <c r="BR114" s="73"/>
      <c r="BS114" s="73"/>
    </row>
    <row r="115" spans="1:71" s="25" customFormat="1" ht="15.75" customHeight="1">
      <c r="A115" s="73"/>
      <c r="B115" s="73"/>
      <c r="C115" s="73"/>
      <c r="D115" s="73" t="s">
        <v>157</v>
      </c>
      <c r="E115" s="73"/>
      <c r="F115" s="73"/>
      <c r="G115" s="73"/>
      <c r="H115" s="73"/>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73"/>
      <c r="AG115" s="73"/>
      <c r="AH115" s="73"/>
      <c r="AI115" s="73"/>
      <c r="AJ115" s="73"/>
      <c r="AK115" s="90">
        <v>273</v>
      </c>
      <c r="AL115" s="91"/>
      <c r="AM115" s="92"/>
      <c r="AN115" s="73"/>
      <c r="AO115" s="160" t="s">
        <v>142</v>
      </c>
      <c r="AP115" s="160"/>
      <c r="AQ115" s="160"/>
      <c r="AR115" s="160"/>
      <c r="AS115" s="160"/>
      <c r="AT115" s="160"/>
      <c r="AU115" s="160"/>
      <c r="AV115" s="160"/>
      <c r="AW115" s="160"/>
      <c r="AX115" s="160"/>
      <c r="AY115" s="160"/>
      <c r="AZ115" s="160"/>
      <c r="BA115" s="160"/>
      <c r="BB115" s="160"/>
      <c r="BC115" s="160"/>
      <c r="BD115" s="160"/>
      <c r="BE115" s="90">
        <v>200</v>
      </c>
      <c r="BF115" s="91"/>
      <c r="BG115" s="92"/>
      <c r="BH115" s="79"/>
      <c r="BI115" s="79"/>
      <c r="BJ115" s="79"/>
      <c r="BK115" s="73"/>
      <c r="BL115" s="73"/>
      <c r="BM115" s="73"/>
      <c r="BN115" s="73"/>
      <c r="BO115" s="73"/>
      <c r="BP115" s="73"/>
      <c r="BQ115" s="73"/>
      <c r="BR115" s="73"/>
      <c r="BS115" s="73"/>
    </row>
    <row r="116" spans="1:71" s="25" customFormat="1" ht="15.75" customHeight="1">
      <c r="A116" s="73"/>
      <c r="B116" s="73"/>
      <c r="C116" s="73"/>
      <c r="D116" s="73"/>
      <c r="E116" s="73"/>
      <c r="F116" s="73"/>
      <c r="G116" s="73"/>
      <c r="H116" s="73" t="s">
        <v>143</v>
      </c>
      <c r="I116" s="73"/>
      <c r="J116" s="73"/>
      <c r="K116" s="73"/>
      <c r="L116" s="73"/>
      <c r="M116" s="73"/>
      <c r="N116" s="73"/>
      <c r="O116" s="73"/>
      <c r="P116" s="73"/>
      <c r="Q116" s="73"/>
      <c r="R116" s="73"/>
      <c r="S116" s="73"/>
      <c r="T116" s="73"/>
      <c r="U116" s="73"/>
      <c r="V116" s="73"/>
      <c r="W116" s="73"/>
      <c r="X116" s="73"/>
      <c r="Y116" s="73"/>
      <c r="Z116" s="73"/>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c r="BE116" s="73"/>
      <c r="BF116" s="73"/>
      <c r="BG116" s="73"/>
      <c r="BH116" s="73"/>
      <c r="BI116" s="73"/>
      <c r="BJ116" s="73"/>
      <c r="BK116" s="73"/>
      <c r="BL116" s="73"/>
      <c r="BM116" s="73"/>
      <c r="BN116" s="73"/>
      <c r="BO116" s="73"/>
      <c r="BP116" s="73"/>
      <c r="BQ116" s="73"/>
      <c r="BR116" s="73"/>
      <c r="BS116" s="73"/>
    </row>
    <row r="117" spans="1:71" s="25" customFormat="1" ht="15.75" customHeight="1">
      <c r="A117" s="73"/>
      <c r="B117" s="73"/>
      <c r="C117" s="73"/>
      <c r="D117" s="73" t="s">
        <v>144</v>
      </c>
      <c r="E117" s="73"/>
      <c r="F117" s="73"/>
      <c r="G117" s="73"/>
      <c r="H117" s="73"/>
      <c r="I117" s="73"/>
      <c r="J117" s="73"/>
      <c r="K117" s="73"/>
      <c r="L117" s="73"/>
      <c r="M117" s="73"/>
      <c r="N117" s="73"/>
      <c r="O117" s="73"/>
      <c r="P117" s="73"/>
      <c r="Q117" s="73"/>
      <c r="R117" s="73"/>
      <c r="S117" s="73"/>
      <c r="T117" s="73"/>
      <c r="U117" s="73"/>
      <c r="V117" s="73"/>
      <c r="W117" s="73"/>
      <c r="X117" s="73"/>
      <c r="Y117" s="73"/>
      <c r="Z117" s="73"/>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c r="BE117" s="73"/>
      <c r="BF117" s="73"/>
      <c r="BG117" s="73"/>
      <c r="BH117" s="73"/>
      <c r="BI117" s="73"/>
      <c r="BJ117" s="73"/>
      <c r="BK117" s="73"/>
      <c r="BL117" s="73"/>
      <c r="BM117" s="73"/>
      <c r="BN117" s="73"/>
      <c r="BO117" s="73"/>
      <c r="BP117" s="73"/>
      <c r="BQ117" s="73"/>
      <c r="BR117" s="73"/>
      <c r="BS117" s="73"/>
    </row>
    <row r="118" spans="1:71" s="25" customFormat="1" ht="15.75" customHeight="1">
      <c r="A118" s="73"/>
      <c r="B118" s="73"/>
      <c r="C118" s="73"/>
      <c r="D118" s="73"/>
      <c r="E118" s="73"/>
      <c r="F118" s="73"/>
      <c r="G118" s="90" t="s">
        <v>145</v>
      </c>
      <c r="H118" s="91"/>
      <c r="I118" s="91"/>
      <c r="J118" s="91"/>
      <c r="K118" s="92"/>
      <c r="L118" s="152" t="s">
        <v>43</v>
      </c>
      <c r="M118" s="151"/>
      <c r="N118" s="90" t="s">
        <v>165</v>
      </c>
      <c r="O118" s="91"/>
      <c r="P118" s="91"/>
      <c r="Q118" s="91"/>
      <c r="R118" s="91"/>
      <c r="S118" s="91"/>
      <c r="T118" s="91"/>
      <c r="U118" s="91"/>
      <c r="V118" s="92"/>
      <c r="W118" s="152" t="s">
        <v>45</v>
      </c>
      <c r="X118" s="151"/>
      <c r="Y118" s="90">
        <v>135</v>
      </c>
      <c r="Z118" s="91"/>
      <c r="AA118" s="91"/>
      <c r="AB118" s="92"/>
      <c r="AC118" s="152" t="s">
        <v>57</v>
      </c>
      <c r="AD118" s="151"/>
      <c r="AE118" s="90">
        <v>100</v>
      </c>
      <c r="AF118" s="91"/>
      <c r="AG118" s="92"/>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c r="BE118" s="73"/>
      <c r="BF118" s="73"/>
      <c r="BG118" s="73"/>
      <c r="BH118" s="73"/>
      <c r="BI118" s="73"/>
      <c r="BJ118" s="73"/>
      <c r="BK118" s="73"/>
      <c r="BL118" s="73"/>
      <c r="BM118" s="73"/>
      <c r="BN118" s="73"/>
      <c r="BO118" s="73"/>
      <c r="BP118" s="73"/>
      <c r="BQ118" s="73"/>
      <c r="BR118" s="73"/>
      <c r="BS118" s="73"/>
    </row>
    <row r="119" spans="1:71" s="25" customFormat="1" ht="15.75" customHeight="1">
      <c r="A119" s="73"/>
      <c r="B119" s="73"/>
      <c r="C119" s="73" t="s">
        <v>146</v>
      </c>
      <c r="D119" s="73"/>
      <c r="E119" s="73"/>
      <c r="F119" s="73"/>
      <c r="G119" s="73"/>
      <c r="H119" s="73"/>
      <c r="I119" s="73"/>
      <c r="J119" s="73"/>
      <c r="K119" s="73"/>
      <c r="L119" s="73"/>
      <c r="M119" s="73"/>
      <c r="N119" s="73"/>
      <c r="O119" s="73"/>
      <c r="P119" s="73"/>
      <c r="Q119" s="73"/>
      <c r="R119" s="73"/>
      <c r="S119" s="73"/>
      <c r="T119" s="73"/>
      <c r="U119" s="73"/>
      <c r="V119" s="73"/>
      <c r="W119" s="73"/>
      <c r="X119" s="73"/>
      <c r="Y119" s="73"/>
      <c r="Z119" s="7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c r="BE119" s="73"/>
      <c r="BF119" s="73"/>
      <c r="BG119" s="73"/>
      <c r="BH119" s="73"/>
      <c r="BI119" s="73"/>
      <c r="BJ119" s="73"/>
      <c r="BK119" s="73"/>
      <c r="BL119" s="73"/>
      <c r="BM119" s="73"/>
      <c r="BN119" s="73"/>
      <c r="BO119" s="73"/>
      <c r="BP119" s="73"/>
      <c r="BQ119" s="73"/>
      <c r="BR119" s="73"/>
      <c r="BS119" s="73"/>
    </row>
    <row r="120" spans="1:71" s="25" customFormat="1" ht="3.75" customHeight="1">
      <c r="A120" s="73"/>
      <c r="B120" s="73"/>
      <c r="C120" s="73"/>
      <c r="D120" s="73"/>
      <c r="E120" s="73"/>
      <c r="F120" s="73"/>
      <c r="G120" s="73"/>
      <c r="H120" s="73"/>
      <c r="I120" s="73"/>
      <c r="J120" s="73"/>
      <c r="K120" s="73"/>
      <c r="L120" s="73"/>
      <c r="M120" s="73"/>
      <c r="N120" s="73"/>
      <c r="O120" s="73"/>
      <c r="P120" s="73"/>
      <c r="Q120" s="73"/>
      <c r="R120" s="73"/>
      <c r="S120" s="73"/>
      <c r="T120" s="73"/>
      <c r="U120" s="73"/>
      <c r="V120" s="73"/>
      <c r="W120" s="73"/>
      <c r="X120" s="73"/>
      <c r="Y120" s="73"/>
      <c r="Z120" s="73"/>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c r="BE120" s="73"/>
      <c r="BF120" s="73"/>
      <c r="BG120" s="73"/>
      <c r="BH120" s="73"/>
      <c r="BI120" s="73"/>
      <c r="BJ120" s="73"/>
      <c r="BK120" s="73"/>
      <c r="BL120" s="73"/>
      <c r="BM120" s="73"/>
      <c r="BN120" s="73"/>
      <c r="BO120" s="73"/>
      <c r="BP120" s="73"/>
      <c r="BQ120" s="73"/>
      <c r="BR120" s="73"/>
      <c r="BS120" s="73"/>
    </row>
    <row r="121" spans="1:71" s="25" customFormat="1" ht="15.75" customHeight="1">
      <c r="A121" s="73"/>
      <c r="B121" s="90" t="s">
        <v>163</v>
      </c>
      <c r="C121" s="91"/>
      <c r="D121" s="91"/>
      <c r="E121" s="91"/>
      <c r="F121" s="91"/>
      <c r="G121" s="91"/>
      <c r="H121" s="91"/>
      <c r="I121" s="91"/>
      <c r="J121" s="91"/>
      <c r="K121" s="91"/>
      <c r="L121" s="91"/>
      <c r="M121" s="92"/>
      <c r="N121" s="87"/>
      <c r="O121" s="87"/>
      <c r="P121" s="87"/>
      <c r="Q121" s="87"/>
      <c r="R121" s="87"/>
      <c r="S121" s="87"/>
      <c r="T121" s="87"/>
      <c r="U121" s="87"/>
      <c r="V121" s="87"/>
      <c r="W121" s="87"/>
      <c r="X121" s="73"/>
      <c r="Y121" s="73"/>
      <c r="Z121" s="73"/>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c r="BE121" s="73"/>
      <c r="BF121" s="73"/>
      <c r="BG121" s="73"/>
      <c r="BH121" s="73"/>
      <c r="BI121" s="73"/>
      <c r="BJ121" s="73"/>
      <c r="BK121" s="73"/>
      <c r="BL121" s="73"/>
      <c r="BM121" s="73"/>
      <c r="BN121" s="73"/>
      <c r="BO121" s="73"/>
      <c r="BP121" s="73"/>
      <c r="BQ121" s="73"/>
      <c r="BR121" s="73"/>
      <c r="BS121" s="73"/>
    </row>
    <row r="122" spans="1:71" s="25" customFormat="1" ht="15.75" customHeight="1">
      <c r="A122" s="79"/>
      <c r="B122" s="79"/>
      <c r="C122" s="79"/>
      <c r="D122" s="162" t="s">
        <v>164</v>
      </c>
      <c r="E122" s="162"/>
      <c r="F122" s="162"/>
      <c r="G122" s="162"/>
      <c r="H122" s="162"/>
      <c r="I122" s="162"/>
      <c r="J122" s="162"/>
      <c r="K122" s="162"/>
      <c r="L122" s="162"/>
      <c r="M122" s="162"/>
      <c r="N122" s="162"/>
      <c r="O122" s="162"/>
      <c r="P122" s="162"/>
      <c r="Q122" s="162"/>
      <c r="R122" s="162"/>
      <c r="S122" s="162"/>
      <c r="T122" s="162"/>
      <c r="U122" s="162"/>
      <c r="V122" s="162"/>
      <c r="W122" s="162"/>
      <c r="X122" s="162"/>
      <c r="Y122" s="162"/>
      <c r="Z122" s="162"/>
      <c r="AA122" s="162"/>
      <c r="AB122" s="162"/>
      <c r="AC122" s="162"/>
      <c r="AD122" s="162"/>
      <c r="AE122" s="162"/>
      <c r="AF122" s="162"/>
      <c r="AG122" s="162"/>
      <c r="AH122" s="162"/>
      <c r="AI122" s="162"/>
      <c r="AJ122" s="162"/>
      <c r="AK122" s="162"/>
      <c r="AL122" s="162"/>
      <c r="AM122" s="162"/>
      <c r="AN122" s="162"/>
      <c r="AO122" s="162"/>
      <c r="AP122" s="162"/>
      <c r="AQ122" s="162"/>
      <c r="AR122" s="162"/>
      <c r="AS122" s="162"/>
      <c r="AT122" s="162"/>
      <c r="AU122" s="162"/>
      <c r="AV122" s="162"/>
      <c r="AW122" s="162"/>
      <c r="AX122" s="162"/>
      <c r="AY122" s="162"/>
      <c r="AZ122" s="162"/>
      <c r="BA122" s="162"/>
      <c r="BB122" s="162"/>
      <c r="BC122" s="162"/>
      <c r="BD122" s="162"/>
      <c r="BE122" s="162"/>
      <c r="BF122" s="162"/>
      <c r="BG122" s="162"/>
      <c r="BH122" s="79"/>
      <c r="BI122" s="79"/>
      <c r="BJ122" s="79"/>
      <c r="BK122" s="73"/>
      <c r="BL122" s="73"/>
      <c r="BM122" s="73"/>
      <c r="BN122" s="73"/>
      <c r="BO122" s="73"/>
      <c r="BP122" s="73"/>
      <c r="BQ122" s="73"/>
      <c r="BR122" s="73"/>
      <c r="BS122" s="73"/>
    </row>
    <row r="123" spans="1:71" s="25" customFormat="1" ht="15.75" customHeight="1">
      <c r="A123" s="79"/>
      <c r="B123" s="79"/>
      <c r="C123" s="79"/>
      <c r="D123" s="162"/>
      <c r="E123" s="162"/>
      <c r="F123" s="162"/>
      <c r="G123" s="162"/>
      <c r="H123" s="162"/>
      <c r="I123" s="162"/>
      <c r="J123" s="162"/>
      <c r="K123" s="162"/>
      <c r="L123" s="162"/>
      <c r="M123" s="162"/>
      <c r="N123" s="162"/>
      <c r="O123" s="162"/>
      <c r="P123" s="162"/>
      <c r="Q123" s="162"/>
      <c r="R123" s="162"/>
      <c r="S123" s="162"/>
      <c r="T123" s="162"/>
      <c r="U123" s="162"/>
      <c r="V123" s="162"/>
      <c r="W123" s="162"/>
      <c r="X123" s="162"/>
      <c r="Y123" s="162"/>
      <c r="Z123" s="162"/>
      <c r="AA123" s="162"/>
      <c r="AB123" s="162"/>
      <c r="AC123" s="162"/>
      <c r="AD123" s="162"/>
      <c r="AE123" s="162"/>
      <c r="AF123" s="162"/>
      <c r="AG123" s="162"/>
      <c r="AH123" s="162"/>
      <c r="AI123" s="162"/>
      <c r="AJ123" s="162"/>
      <c r="AK123" s="162"/>
      <c r="AL123" s="162"/>
      <c r="AM123" s="162"/>
      <c r="AN123" s="162"/>
      <c r="AO123" s="162"/>
      <c r="AP123" s="162"/>
      <c r="AQ123" s="162"/>
      <c r="AR123" s="162"/>
      <c r="AS123" s="162"/>
      <c r="AT123" s="162"/>
      <c r="AU123" s="162"/>
      <c r="AV123" s="162"/>
      <c r="AW123" s="162"/>
      <c r="AX123" s="162"/>
      <c r="AY123" s="162"/>
      <c r="AZ123" s="162"/>
      <c r="BA123" s="162"/>
      <c r="BB123" s="162"/>
      <c r="BC123" s="162"/>
      <c r="BD123" s="162"/>
      <c r="BE123" s="162"/>
      <c r="BF123" s="162"/>
      <c r="BG123" s="162"/>
      <c r="BH123" s="79"/>
      <c r="BI123" s="79"/>
      <c r="BJ123" s="79"/>
      <c r="BK123" s="73"/>
      <c r="BL123" s="73"/>
      <c r="BM123" s="73"/>
      <c r="BN123" s="73"/>
      <c r="BO123" s="73"/>
      <c r="BP123" s="73"/>
      <c r="BQ123" s="73"/>
      <c r="BR123" s="73"/>
      <c r="BS123" s="73"/>
    </row>
    <row r="124" spans="1:71" s="25" customFormat="1" ht="15.75" customHeight="1">
      <c r="A124" s="79"/>
      <c r="B124" s="79"/>
      <c r="C124" s="79"/>
      <c r="D124" s="162"/>
      <c r="E124" s="162"/>
      <c r="F124" s="162"/>
      <c r="G124" s="162"/>
      <c r="H124" s="162"/>
      <c r="I124" s="162"/>
      <c r="J124" s="162"/>
      <c r="K124" s="162"/>
      <c r="L124" s="162"/>
      <c r="M124" s="162"/>
      <c r="N124" s="162"/>
      <c r="O124" s="162"/>
      <c r="P124" s="162"/>
      <c r="Q124" s="162"/>
      <c r="R124" s="162"/>
      <c r="S124" s="162"/>
      <c r="T124" s="162"/>
      <c r="U124" s="162"/>
      <c r="V124" s="162"/>
      <c r="W124" s="162"/>
      <c r="X124" s="162"/>
      <c r="Y124" s="162"/>
      <c r="Z124" s="162"/>
      <c r="AA124" s="162"/>
      <c r="AB124" s="162"/>
      <c r="AC124" s="162"/>
      <c r="AD124" s="162"/>
      <c r="AE124" s="162"/>
      <c r="AF124" s="162"/>
      <c r="AG124" s="162"/>
      <c r="AH124" s="162"/>
      <c r="AI124" s="162"/>
      <c r="AJ124" s="162"/>
      <c r="AK124" s="162"/>
      <c r="AL124" s="162"/>
      <c r="AM124" s="162"/>
      <c r="AN124" s="162"/>
      <c r="AO124" s="162"/>
      <c r="AP124" s="162"/>
      <c r="AQ124" s="162"/>
      <c r="AR124" s="162"/>
      <c r="AS124" s="162"/>
      <c r="AT124" s="162"/>
      <c r="AU124" s="162"/>
      <c r="AV124" s="162"/>
      <c r="AW124" s="162"/>
      <c r="AX124" s="162"/>
      <c r="AY124" s="162"/>
      <c r="AZ124" s="162"/>
      <c r="BA124" s="162"/>
      <c r="BB124" s="162"/>
      <c r="BC124" s="162"/>
      <c r="BD124" s="162"/>
      <c r="BE124" s="162"/>
      <c r="BF124" s="162"/>
      <c r="BG124" s="162"/>
      <c r="BH124" s="79"/>
      <c r="BI124" s="79"/>
      <c r="BJ124" s="79"/>
      <c r="BK124" s="73"/>
      <c r="BL124" s="73"/>
      <c r="BM124" s="73"/>
      <c r="BN124" s="73"/>
      <c r="BO124" s="73"/>
      <c r="BP124" s="73"/>
      <c r="BQ124" s="73"/>
      <c r="BR124" s="73"/>
      <c r="BS124" s="73"/>
    </row>
    <row r="125" spans="1:71" s="25" customFormat="1" ht="15.75" customHeight="1">
      <c r="A125" s="79"/>
      <c r="B125" s="79"/>
      <c r="C125" s="79"/>
      <c r="D125" s="162"/>
      <c r="E125" s="162"/>
      <c r="F125" s="162"/>
      <c r="G125" s="162"/>
      <c r="H125" s="162"/>
      <c r="I125" s="162"/>
      <c r="J125" s="162"/>
      <c r="K125" s="162"/>
      <c r="L125" s="162"/>
      <c r="M125" s="162"/>
      <c r="N125" s="162"/>
      <c r="O125" s="162"/>
      <c r="P125" s="162"/>
      <c r="Q125" s="162"/>
      <c r="R125" s="162"/>
      <c r="S125" s="162"/>
      <c r="T125" s="162"/>
      <c r="U125" s="162"/>
      <c r="V125" s="162"/>
      <c r="W125" s="162"/>
      <c r="X125" s="162"/>
      <c r="Y125" s="162"/>
      <c r="Z125" s="162"/>
      <c r="AA125" s="162"/>
      <c r="AB125" s="162"/>
      <c r="AC125" s="162"/>
      <c r="AD125" s="162"/>
      <c r="AE125" s="162"/>
      <c r="AF125" s="162"/>
      <c r="AG125" s="162"/>
      <c r="AH125" s="162"/>
      <c r="AI125" s="162"/>
      <c r="AJ125" s="162"/>
      <c r="AK125" s="162"/>
      <c r="AL125" s="162"/>
      <c r="AM125" s="162"/>
      <c r="AN125" s="162"/>
      <c r="AO125" s="162"/>
      <c r="AP125" s="162"/>
      <c r="AQ125" s="162"/>
      <c r="AR125" s="162"/>
      <c r="AS125" s="162"/>
      <c r="AT125" s="162"/>
      <c r="AU125" s="162"/>
      <c r="AV125" s="162"/>
      <c r="AW125" s="162"/>
      <c r="AX125" s="162"/>
      <c r="AY125" s="162"/>
      <c r="AZ125" s="162"/>
      <c r="BA125" s="162"/>
      <c r="BB125" s="162"/>
      <c r="BC125" s="162"/>
      <c r="BD125" s="162"/>
      <c r="BE125" s="162"/>
      <c r="BF125" s="162"/>
      <c r="BG125" s="162"/>
      <c r="BH125" s="79"/>
      <c r="BI125" s="79"/>
      <c r="BJ125" s="79"/>
      <c r="BK125" s="73"/>
      <c r="BL125" s="73"/>
      <c r="BM125" s="73"/>
      <c r="BN125" s="73"/>
      <c r="BO125" s="73"/>
      <c r="BP125" s="73"/>
      <c r="BQ125" s="73"/>
      <c r="BR125" s="73"/>
      <c r="BS125" s="73"/>
    </row>
    <row r="126" spans="1:71" s="25" customFormat="1" ht="15.75" customHeight="1">
      <c r="A126" s="88"/>
      <c r="B126" s="88"/>
      <c r="C126" s="88"/>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c r="AU126" s="89"/>
      <c r="AV126" s="89"/>
      <c r="AW126" s="89"/>
      <c r="AX126" s="89"/>
      <c r="AY126" s="89"/>
      <c r="AZ126" s="89"/>
      <c r="BA126" s="89"/>
      <c r="BB126" s="89"/>
      <c r="BC126" s="89"/>
      <c r="BD126" s="89"/>
      <c r="BE126" s="89"/>
      <c r="BF126" s="89"/>
      <c r="BG126" s="89"/>
      <c r="BH126" s="88"/>
      <c r="BI126" s="88"/>
      <c r="BJ126" s="88"/>
      <c r="BK126" s="73"/>
      <c r="BL126" s="73"/>
      <c r="BM126" s="73"/>
      <c r="BN126" s="73"/>
      <c r="BO126" s="73"/>
      <c r="BP126" s="73"/>
      <c r="BQ126" s="73"/>
      <c r="BR126" s="73"/>
      <c r="BS126" s="73"/>
    </row>
    <row r="127" spans="1:71" s="25" customFormat="1" ht="15.75" customHeight="1">
      <c r="A127" s="73" t="s">
        <v>147</v>
      </c>
      <c r="B127" s="73"/>
      <c r="C127" s="73"/>
      <c r="D127" s="73"/>
      <c r="E127" s="73" t="s">
        <v>151</v>
      </c>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c r="BE127" s="73"/>
      <c r="BF127" s="73"/>
      <c r="BG127" s="73"/>
      <c r="BH127" s="73"/>
      <c r="BI127" s="73"/>
      <c r="BJ127" s="73"/>
      <c r="BK127" s="73"/>
      <c r="BL127" s="73"/>
      <c r="BM127" s="73"/>
      <c r="BN127" s="73"/>
      <c r="BO127" s="73"/>
      <c r="BP127" s="73"/>
      <c r="BQ127" s="73"/>
      <c r="BR127" s="73"/>
      <c r="BS127" s="73"/>
    </row>
    <row r="128" spans="1:71" s="25" customFormat="1" ht="15.75" customHeight="1">
      <c r="A128" s="73"/>
      <c r="B128" s="73"/>
      <c r="C128" s="73"/>
      <c r="D128" s="73"/>
      <c r="E128" s="73" t="s">
        <v>152</v>
      </c>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c r="BE128" s="73"/>
      <c r="BF128" s="73"/>
      <c r="BG128" s="73"/>
      <c r="BH128" s="73"/>
      <c r="BI128" s="73"/>
      <c r="BJ128" s="73"/>
      <c r="BK128" s="73"/>
      <c r="BL128" s="73"/>
      <c r="BM128" s="73"/>
      <c r="BN128" s="73"/>
      <c r="BO128" s="73"/>
      <c r="BP128" s="73"/>
      <c r="BQ128" s="73"/>
      <c r="BR128" s="73"/>
      <c r="BS128" s="73"/>
    </row>
    <row r="129" spans="1:71" s="25" customFormat="1" ht="14.25" customHeight="1">
      <c r="A129" s="73"/>
      <c r="B129" s="73"/>
      <c r="C129" s="73"/>
      <c r="D129" s="73"/>
      <c r="E129" s="73" t="s">
        <v>148</v>
      </c>
      <c r="F129" s="73"/>
      <c r="G129" s="73"/>
      <c r="H129" s="73"/>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c r="BE129" s="73"/>
      <c r="BF129" s="73"/>
      <c r="BG129" s="73"/>
      <c r="BH129" s="73"/>
      <c r="BI129" s="73"/>
      <c r="BJ129" s="73"/>
      <c r="BK129" s="73"/>
      <c r="BL129" s="73"/>
      <c r="BM129" s="73"/>
      <c r="BN129" s="73"/>
      <c r="BO129" s="73"/>
      <c r="BP129" s="73"/>
      <c r="BQ129" s="73"/>
      <c r="BR129" s="73"/>
      <c r="BS129" s="73"/>
    </row>
    <row r="130" spans="1:71" s="25" customFormat="1" ht="14.25" customHeight="1">
      <c r="A130" s="73"/>
      <c r="B130" s="73"/>
      <c r="C130" s="73"/>
      <c r="D130" s="73"/>
      <c r="E130" s="73" t="s">
        <v>166</v>
      </c>
      <c r="F130" s="73"/>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c r="BE130" s="73"/>
      <c r="BF130" s="73"/>
      <c r="BG130" s="73"/>
      <c r="BH130" s="73"/>
      <c r="BI130" s="73"/>
      <c r="BJ130" s="73"/>
      <c r="BK130" s="73"/>
      <c r="BL130" s="73"/>
      <c r="BM130" s="73"/>
      <c r="BN130" s="73"/>
      <c r="BO130" s="73"/>
      <c r="BP130" s="73"/>
      <c r="BQ130" s="73"/>
      <c r="BR130" s="73"/>
      <c r="BS130" s="73"/>
    </row>
    <row r="131" spans="1:71" s="25" customFormat="1" ht="14.25" customHeight="1">
      <c r="A131" s="73"/>
      <c r="B131" s="73"/>
      <c r="C131" s="73"/>
      <c r="D131" s="73"/>
      <c r="E131" s="73"/>
      <c r="F131" s="73"/>
      <c r="G131" s="73"/>
      <c r="H131" s="73"/>
      <c r="I131" s="73"/>
      <c r="J131" s="73"/>
      <c r="K131" s="73"/>
      <c r="L131" s="73"/>
      <c r="M131" s="73"/>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c r="BE131" s="73"/>
      <c r="BF131" s="73"/>
      <c r="BG131" s="73"/>
      <c r="BH131" s="73"/>
      <c r="BI131" s="73"/>
      <c r="BJ131" s="73"/>
      <c r="BK131" s="73"/>
      <c r="BL131" s="73"/>
      <c r="BM131" s="73"/>
      <c r="BN131" s="73"/>
      <c r="BO131" s="73"/>
      <c r="BP131" s="73"/>
      <c r="BQ131" s="73"/>
      <c r="BR131" s="73"/>
      <c r="BS131" s="73"/>
    </row>
    <row r="132" spans="1:71" s="25" customFormat="1" ht="14.25" customHeight="1">
      <c r="A132" s="73"/>
      <c r="B132" s="73"/>
      <c r="C132" s="73"/>
      <c r="D132" s="73"/>
      <c r="E132" s="73"/>
      <c r="F132" s="73"/>
      <c r="G132" s="73"/>
      <c r="H132" s="73"/>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c r="BE132" s="73"/>
      <c r="BF132" s="73"/>
      <c r="BG132" s="73"/>
      <c r="BH132" s="73"/>
      <c r="BI132" s="73"/>
      <c r="BJ132" s="73"/>
      <c r="BK132" s="73"/>
      <c r="BL132" s="73"/>
      <c r="BM132" s="73"/>
      <c r="BN132" s="73"/>
      <c r="BO132" s="73"/>
      <c r="BP132" s="73"/>
      <c r="BQ132" s="73"/>
      <c r="BR132" s="73"/>
      <c r="BS132" s="73"/>
    </row>
    <row r="133" s="24" customFormat="1" ht="14.25" customHeight="1"/>
    <row r="134" s="24" customFormat="1" ht="14.25" customHeight="1"/>
    <row r="135" s="24" customFormat="1" ht="14.25" customHeight="1"/>
    <row r="136" s="24" customFormat="1" ht="14.25" customHeight="1"/>
    <row r="137" s="24" customFormat="1" ht="14.25" customHeight="1"/>
    <row r="138" s="24" customFormat="1" ht="14.25" customHeight="1"/>
    <row r="139" s="24" customFormat="1" ht="14.25" customHeight="1"/>
    <row r="140" s="24" customFormat="1" ht="14.25" customHeight="1"/>
    <row r="141" s="24" customFormat="1" ht="14.25" customHeight="1"/>
    <row r="142" s="24" customFormat="1" ht="14.25" customHeight="1"/>
    <row r="143" s="24" customFormat="1" ht="14.25" customHeight="1"/>
    <row r="144" s="24" customFormat="1" ht="14.25" customHeight="1"/>
    <row r="145" s="24" customFormat="1" ht="14.25" customHeight="1"/>
    <row r="146" s="24" customFormat="1" ht="14.25" customHeight="1"/>
    <row r="147" s="24" customFormat="1" ht="14.25" customHeight="1"/>
    <row r="148" s="24" customFormat="1" ht="14.25" customHeight="1"/>
    <row r="149" s="24" customFormat="1" ht="14.25" customHeight="1"/>
    <row r="150" s="24" customFormat="1" ht="14.25" customHeight="1"/>
    <row r="151" s="24" customFormat="1" ht="14.25" customHeight="1"/>
    <row r="152" s="24" customFormat="1" ht="14.25" customHeight="1"/>
    <row r="153" s="24" customFormat="1" ht="14.25" customHeight="1"/>
    <row r="154" s="24" customFormat="1" ht="14.25" customHeight="1"/>
    <row r="155" s="24" customFormat="1" ht="14.25" customHeight="1"/>
    <row r="156" s="24" customFormat="1" ht="14.25" customHeight="1"/>
    <row r="157" s="24" customFormat="1" ht="14.25" customHeight="1"/>
    <row r="158" s="24" customFormat="1" ht="14.25" customHeight="1"/>
    <row r="159" s="24" customFormat="1" ht="14.25" customHeight="1"/>
    <row r="160" s="24" customFormat="1" ht="14.25" customHeight="1"/>
    <row r="161" s="24" customFormat="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sheetData>
  <sheetProtection/>
  <mergeCells count="137">
    <mergeCell ref="AO115:BD115"/>
    <mergeCell ref="BE115:BG115"/>
    <mergeCell ref="AZ2:BJ2"/>
    <mergeCell ref="D122:BG125"/>
    <mergeCell ref="AF111:AK111"/>
    <mergeCell ref="Z113:AG113"/>
    <mergeCell ref="AK115:AM115"/>
    <mergeCell ref="AA43:AF43"/>
    <mergeCell ref="F97:H97"/>
    <mergeCell ref="G118:K118"/>
    <mergeCell ref="L118:M118"/>
    <mergeCell ref="N118:V118"/>
    <mergeCell ref="W118:X118"/>
    <mergeCell ref="Y118:AB118"/>
    <mergeCell ref="AC118:AD118"/>
    <mergeCell ref="AE118:AG118"/>
    <mergeCell ref="B109:V109"/>
    <mergeCell ref="F98:H98"/>
    <mergeCell ref="O98:R98"/>
    <mergeCell ref="AB98:AD98"/>
    <mergeCell ref="AH98:AJ98"/>
    <mergeCell ref="F99:I99"/>
    <mergeCell ref="O99:R99"/>
    <mergeCell ref="AB99:AE99"/>
    <mergeCell ref="AH99:AJ99"/>
    <mergeCell ref="I97:J97"/>
    <mergeCell ref="K97:N97"/>
    <mergeCell ref="O97:R97"/>
    <mergeCell ref="AB97:AD97"/>
    <mergeCell ref="AE97:AF97"/>
    <mergeCell ref="AL90:AR90"/>
    <mergeCell ref="AE96:AF96"/>
    <mergeCell ref="AH96:AJ96"/>
    <mergeCell ref="AH97:AJ97"/>
    <mergeCell ref="B94:D94"/>
    <mergeCell ref="F96:H96"/>
    <mergeCell ref="I96:J96"/>
    <mergeCell ref="K96:N96"/>
    <mergeCell ref="O96:R96"/>
    <mergeCell ref="AB96:AD96"/>
    <mergeCell ref="F88:R88"/>
    <mergeCell ref="S88:T88"/>
    <mergeCell ref="U88:AB88"/>
    <mergeCell ref="AC88:AD88"/>
    <mergeCell ref="AE88:AK88"/>
    <mergeCell ref="F90:Y90"/>
    <mergeCell ref="Z90:AA90"/>
    <mergeCell ref="AB90:AI90"/>
    <mergeCell ref="AJ90:AK90"/>
    <mergeCell ref="B81:K81"/>
    <mergeCell ref="F86:L86"/>
    <mergeCell ref="M86:N86"/>
    <mergeCell ref="O86:V86"/>
    <mergeCell ref="W86:X86"/>
    <mergeCell ref="Y86:AE86"/>
    <mergeCell ref="AM49:AX50"/>
    <mergeCell ref="AY49:BJ50"/>
    <mergeCell ref="J51:O51"/>
    <mergeCell ref="C53:Z54"/>
    <mergeCell ref="AS54:BF54"/>
    <mergeCell ref="U59:AB59"/>
    <mergeCell ref="AG59:AH59"/>
    <mergeCell ref="AI59:AL59"/>
    <mergeCell ref="F46:L46"/>
    <mergeCell ref="AD46:AJ46"/>
    <mergeCell ref="A48:B52"/>
    <mergeCell ref="C49:N50"/>
    <mergeCell ref="O49:Z50"/>
    <mergeCell ref="AA49:AL50"/>
    <mergeCell ref="AV38:BG38"/>
    <mergeCell ref="AK42:AS42"/>
    <mergeCell ref="K43:U43"/>
    <mergeCell ref="AJ43:AR43"/>
    <mergeCell ref="AU43:BF43"/>
    <mergeCell ref="AA37:AF39"/>
    <mergeCell ref="AB29:AD29"/>
    <mergeCell ref="A30:B40"/>
    <mergeCell ref="K30:U30"/>
    <mergeCell ref="Y30:AG30"/>
    <mergeCell ref="AK30:AS30"/>
    <mergeCell ref="AX30:BG30"/>
    <mergeCell ref="K32:X32"/>
    <mergeCell ref="AC32:AP32"/>
    <mergeCell ref="L38:V38"/>
    <mergeCell ref="AK38:AS38"/>
    <mergeCell ref="BF24:BH24"/>
    <mergeCell ref="A26:L26"/>
    <mergeCell ref="P26:AA26"/>
    <mergeCell ref="AR26:AV26"/>
    <mergeCell ref="K28:U28"/>
    <mergeCell ref="Y28:AG28"/>
    <mergeCell ref="AK28:AS28"/>
    <mergeCell ref="AX28:BG28"/>
    <mergeCell ref="E23:H23"/>
    <mergeCell ref="M23:AH23"/>
    <mergeCell ref="AJ23:AO23"/>
    <mergeCell ref="AQ23:BJ23"/>
    <mergeCell ref="D24:I24"/>
    <mergeCell ref="P24:AA24"/>
    <mergeCell ref="AK24:AM25"/>
    <mergeCell ref="AN24:AP25"/>
    <mergeCell ref="AR24:AV24"/>
    <mergeCell ref="AZ24:BE25"/>
    <mergeCell ref="B17:G17"/>
    <mergeCell ref="H17:AB17"/>
    <mergeCell ref="H18:AB18"/>
    <mergeCell ref="H19:AB19"/>
    <mergeCell ref="B20:G20"/>
    <mergeCell ref="H20:AB20"/>
    <mergeCell ref="B14:G14"/>
    <mergeCell ref="L14:O14"/>
    <mergeCell ref="Q14:S14"/>
    <mergeCell ref="U14:AB14"/>
    <mergeCell ref="H15:AB15"/>
    <mergeCell ref="H16:AB16"/>
    <mergeCell ref="L11:O11"/>
    <mergeCell ref="Q11:S11"/>
    <mergeCell ref="U11:AB11"/>
    <mergeCell ref="H12:AB12"/>
    <mergeCell ref="B13:G13"/>
    <mergeCell ref="H13:AB13"/>
    <mergeCell ref="AW7:AX7"/>
    <mergeCell ref="AY7:BJ7"/>
    <mergeCell ref="B8:G8"/>
    <mergeCell ref="H8:AC8"/>
    <mergeCell ref="AW8:BJ8"/>
    <mergeCell ref="H9:AB9"/>
    <mergeCell ref="B121:M121"/>
    <mergeCell ref="T5:AP6"/>
    <mergeCell ref="B7:G7"/>
    <mergeCell ref="U7:V7"/>
    <mergeCell ref="Y7:AA7"/>
    <mergeCell ref="AC7:AE7"/>
    <mergeCell ref="AL7:AQ7"/>
    <mergeCell ref="B10:G10"/>
    <mergeCell ref="H10:AB10"/>
    <mergeCell ref="AL10:BJ20"/>
  </mergeCells>
  <printOptions horizontalCentered="1"/>
  <pageMargins left="0.1968503937007874" right="0.1968503937007874" top="0.1968503937007874" bottom="0.3937007874015748" header="0.1968503937007874" footer="0.1968503937007874"/>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0000"/>
  </sheetPr>
  <dimension ref="A2:BN63"/>
  <sheetViews>
    <sheetView view="pageLayout" zoomScaleSheetLayoutView="115" workbookViewId="0" topLeftCell="A1">
      <selection activeCell="U38" sqref="U38"/>
    </sheetView>
  </sheetViews>
  <sheetFormatPr defaultColWidth="1.37890625" defaultRowHeight="11.25" customHeight="1"/>
  <cols>
    <col min="1" max="35" width="1.37890625" style="8" customWidth="1"/>
    <col min="36" max="36" width="1.625" style="8" customWidth="1"/>
    <col min="37" max="16384" width="1.37890625" style="8" customWidth="1"/>
  </cols>
  <sheetData>
    <row r="2" ht="11.25" customHeight="1">
      <c r="BJ2" s="21"/>
    </row>
    <row r="3" ht="11.25" customHeight="1">
      <c r="BJ3" s="21" t="s">
        <v>100</v>
      </c>
    </row>
    <row r="5" spans="16:46" ht="11.25" customHeight="1">
      <c r="P5" s="167" t="s">
        <v>99</v>
      </c>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row>
    <row r="6" spans="16:46" ht="11.25" customHeight="1">
      <c r="P6" s="168"/>
      <c r="Q6" s="168"/>
      <c r="R6" s="168"/>
      <c r="S6" s="168"/>
      <c r="T6" s="168"/>
      <c r="U6" s="168"/>
      <c r="V6" s="168"/>
      <c r="W6" s="168"/>
      <c r="X6" s="168"/>
      <c r="Y6" s="168"/>
      <c r="Z6" s="168"/>
      <c r="AA6" s="168"/>
      <c r="AB6" s="168"/>
      <c r="AC6" s="168"/>
      <c r="AD6" s="168"/>
      <c r="AE6" s="168"/>
      <c r="AF6" s="168"/>
      <c r="AG6" s="168"/>
      <c r="AH6" s="168"/>
      <c r="AI6" s="168"/>
      <c r="AJ6" s="168"/>
      <c r="AK6" s="168"/>
      <c r="AL6" s="168"/>
      <c r="AM6" s="168"/>
      <c r="AN6" s="168"/>
      <c r="AO6" s="168"/>
      <c r="AP6" s="168"/>
      <c r="AQ6" s="168"/>
      <c r="AR6" s="168"/>
      <c r="AS6" s="168"/>
      <c r="AT6" s="168"/>
    </row>
    <row r="7" spans="1:66" ht="22.5" customHeight="1">
      <c r="A7" s="1"/>
      <c r="B7" s="4" t="s">
        <v>27</v>
      </c>
      <c r="C7" s="23"/>
      <c r="D7" s="23"/>
      <c r="E7" s="23"/>
      <c r="F7" s="23"/>
      <c r="G7" s="23"/>
      <c r="H7" s="4"/>
      <c r="I7" s="4"/>
      <c r="J7" s="4"/>
      <c r="K7" s="4"/>
      <c r="L7" s="4"/>
      <c r="M7" s="4"/>
      <c r="N7" s="4"/>
      <c r="O7" s="4"/>
      <c r="P7" s="4"/>
      <c r="Q7" s="4"/>
      <c r="R7" s="4"/>
      <c r="S7" s="4"/>
      <c r="T7" s="4"/>
      <c r="U7" s="4"/>
      <c r="V7" s="4"/>
      <c r="W7" s="4"/>
      <c r="X7" s="17"/>
      <c r="Y7" s="4"/>
      <c r="Z7" s="4"/>
      <c r="AA7" s="4"/>
      <c r="AB7" s="17"/>
      <c r="AC7" s="4"/>
      <c r="AD7" s="4"/>
      <c r="AE7" s="4"/>
      <c r="AF7" s="17"/>
      <c r="AG7" s="4"/>
      <c r="AH7" s="4"/>
      <c r="AI7" s="4"/>
      <c r="AJ7" s="5"/>
      <c r="AK7" s="6"/>
      <c r="AL7" s="169" t="s">
        <v>25</v>
      </c>
      <c r="AM7" s="169"/>
      <c r="AN7" s="169"/>
      <c r="AO7" s="169"/>
      <c r="AP7" s="169"/>
      <c r="AQ7" s="169"/>
      <c r="AR7" s="3"/>
      <c r="AS7" s="3"/>
      <c r="AT7" s="3"/>
      <c r="AU7" s="165" t="s">
        <v>87</v>
      </c>
      <c r="AV7" s="170"/>
      <c r="AW7" s="165"/>
      <c r="AX7" s="163"/>
      <c r="AY7" s="163"/>
      <c r="AZ7" s="163"/>
      <c r="BA7" s="163"/>
      <c r="BB7" s="163"/>
      <c r="BC7" s="163"/>
      <c r="BD7" s="163"/>
      <c r="BE7" s="163"/>
      <c r="BF7" s="163"/>
      <c r="BG7" s="163"/>
      <c r="BH7" s="163"/>
      <c r="BI7" s="163"/>
      <c r="BJ7" s="166"/>
      <c r="BK7" s="10"/>
      <c r="BL7" s="10"/>
      <c r="BM7" s="10"/>
      <c r="BN7" s="10"/>
    </row>
    <row r="8" spans="1:66" ht="11.25" customHeight="1">
      <c r="A8" s="9"/>
      <c r="B8" s="171"/>
      <c r="C8" s="171"/>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1"/>
      <c r="AK8" s="172" t="s">
        <v>101</v>
      </c>
      <c r="AL8" s="173"/>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174"/>
      <c r="BK8" s="10"/>
      <c r="BL8" s="10"/>
      <c r="BM8" s="10"/>
      <c r="BN8" s="10"/>
    </row>
    <row r="9" spans="1:66" ht="11.25" customHeight="1">
      <c r="A9" s="9"/>
      <c r="B9" s="171"/>
      <c r="C9" s="171"/>
      <c r="D9" s="171"/>
      <c r="E9" s="171"/>
      <c r="F9" s="171"/>
      <c r="G9" s="171"/>
      <c r="H9" s="171"/>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1"/>
      <c r="AH9" s="171"/>
      <c r="AI9" s="171"/>
      <c r="AJ9" s="11"/>
      <c r="AK9" s="175"/>
      <c r="AL9" s="176"/>
      <c r="AM9" s="176"/>
      <c r="AN9" s="176"/>
      <c r="AO9" s="176"/>
      <c r="AP9" s="176"/>
      <c r="AQ9" s="176"/>
      <c r="AR9" s="176"/>
      <c r="AS9" s="176"/>
      <c r="AT9" s="176"/>
      <c r="AU9" s="176"/>
      <c r="AV9" s="176"/>
      <c r="AW9" s="176"/>
      <c r="AX9" s="176"/>
      <c r="AY9" s="176"/>
      <c r="AZ9" s="176"/>
      <c r="BA9" s="176"/>
      <c r="BB9" s="176"/>
      <c r="BC9" s="176"/>
      <c r="BD9" s="176"/>
      <c r="BE9" s="176"/>
      <c r="BF9" s="176"/>
      <c r="BG9" s="176"/>
      <c r="BH9" s="176"/>
      <c r="BI9" s="176"/>
      <c r="BJ9" s="177"/>
      <c r="BK9" s="10"/>
      <c r="BL9" s="10"/>
      <c r="BM9" s="10"/>
      <c r="BN9" s="10"/>
    </row>
    <row r="10" spans="1:66" ht="11.25" customHeight="1">
      <c r="A10" s="9"/>
      <c r="B10" s="171"/>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1"/>
      <c r="AK10" s="178"/>
      <c r="AL10" s="179"/>
      <c r="AM10" s="179"/>
      <c r="AN10" s="179"/>
      <c r="AO10" s="179"/>
      <c r="AP10" s="179"/>
      <c r="AQ10" s="179"/>
      <c r="AR10" s="179"/>
      <c r="AS10" s="179"/>
      <c r="AT10" s="179"/>
      <c r="AU10" s="179"/>
      <c r="AV10" s="179"/>
      <c r="AW10" s="179"/>
      <c r="AX10" s="179"/>
      <c r="AY10" s="179"/>
      <c r="AZ10" s="179"/>
      <c r="BA10" s="179"/>
      <c r="BB10" s="179"/>
      <c r="BC10" s="179"/>
      <c r="BD10" s="179"/>
      <c r="BE10" s="179"/>
      <c r="BF10" s="179"/>
      <c r="BG10" s="179"/>
      <c r="BH10" s="179"/>
      <c r="BI10" s="179"/>
      <c r="BJ10" s="180"/>
      <c r="BK10" s="10"/>
      <c r="BL10" s="10"/>
      <c r="BM10" s="10"/>
      <c r="BN10" s="10"/>
    </row>
    <row r="11" spans="1:66" ht="11.25" customHeight="1">
      <c r="A11" s="9"/>
      <c r="B11" s="171"/>
      <c r="C11" s="171"/>
      <c r="D11" s="171"/>
      <c r="E11" s="171"/>
      <c r="F11" s="171"/>
      <c r="G11" s="171"/>
      <c r="H11" s="171"/>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171"/>
      <c r="AJ11" s="11"/>
      <c r="AK11" s="178"/>
      <c r="AL11" s="179"/>
      <c r="AM11" s="179"/>
      <c r="AN11" s="179"/>
      <c r="AO11" s="179"/>
      <c r="AP11" s="179"/>
      <c r="AQ11" s="179"/>
      <c r="AR11" s="179"/>
      <c r="AS11" s="179"/>
      <c r="AT11" s="179"/>
      <c r="AU11" s="179"/>
      <c r="AV11" s="179"/>
      <c r="AW11" s="179"/>
      <c r="AX11" s="179"/>
      <c r="AY11" s="179"/>
      <c r="AZ11" s="179"/>
      <c r="BA11" s="179"/>
      <c r="BB11" s="179"/>
      <c r="BC11" s="179"/>
      <c r="BD11" s="179"/>
      <c r="BE11" s="179"/>
      <c r="BF11" s="179"/>
      <c r="BG11" s="179"/>
      <c r="BH11" s="179"/>
      <c r="BI11" s="179"/>
      <c r="BJ11" s="180"/>
      <c r="BK11" s="10"/>
      <c r="BL11" s="10"/>
      <c r="BM11" s="10"/>
      <c r="BN11" s="10"/>
    </row>
    <row r="12" spans="1:66" ht="11.25" customHeight="1">
      <c r="A12" s="9"/>
      <c r="B12" s="171"/>
      <c r="C12" s="171"/>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1"/>
      <c r="AK12" s="178"/>
      <c r="AL12" s="179"/>
      <c r="AM12" s="179"/>
      <c r="AN12" s="179"/>
      <c r="AO12" s="179"/>
      <c r="AP12" s="179"/>
      <c r="AQ12" s="179"/>
      <c r="AR12" s="179"/>
      <c r="AS12" s="179"/>
      <c r="AT12" s="179"/>
      <c r="AU12" s="179"/>
      <c r="AV12" s="179"/>
      <c r="AW12" s="179"/>
      <c r="AX12" s="179"/>
      <c r="AY12" s="179"/>
      <c r="AZ12" s="179"/>
      <c r="BA12" s="179"/>
      <c r="BB12" s="179"/>
      <c r="BC12" s="179"/>
      <c r="BD12" s="179"/>
      <c r="BE12" s="179"/>
      <c r="BF12" s="179"/>
      <c r="BG12" s="179"/>
      <c r="BH12" s="179"/>
      <c r="BI12" s="179"/>
      <c r="BJ12" s="180"/>
      <c r="BK12" s="10"/>
      <c r="BL12" s="10"/>
      <c r="BM12" s="10"/>
      <c r="BN12" s="10"/>
    </row>
    <row r="13" spans="1:66" ht="11.25" customHeight="1">
      <c r="A13" s="9"/>
      <c r="B13" s="171"/>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1"/>
      <c r="AK13" s="178"/>
      <c r="AL13" s="179"/>
      <c r="AM13" s="179"/>
      <c r="AN13" s="179"/>
      <c r="AO13" s="179"/>
      <c r="AP13" s="179"/>
      <c r="AQ13" s="179"/>
      <c r="AR13" s="179"/>
      <c r="AS13" s="179"/>
      <c r="AT13" s="179"/>
      <c r="AU13" s="179"/>
      <c r="AV13" s="179"/>
      <c r="AW13" s="179"/>
      <c r="AX13" s="179"/>
      <c r="AY13" s="179"/>
      <c r="AZ13" s="179"/>
      <c r="BA13" s="179"/>
      <c r="BB13" s="179"/>
      <c r="BC13" s="179"/>
      <c r="BD13" s="179"/>
      <c r="BE13" s="179"/>
      <c r="BF13" s="179"/>
      <c r="BG13" s="179"/>
      <c r="BH13" s="179"/>
      <c r="BI13" s="179"/>
      <c r="BJ13" s="180"/>
      <c r="BK13" s="10"/>
      <c r="BL13" s="10"/>
      <c r="BM13" s="10"/>
      <c r="BN13" s="10"/>
    </row>
    <row r="14" spans="1:66" ht="11.25" customHeight="1">
      <c r="A14" s="9"/>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1"/>
      <c r="AK14" s="178"/>
      <c r="AL14" s="179"/>
      <c r="AM14" s="179"/>
      <c r="AN14" s="179"/>
      <c r="AO14" s="179"/>
      <c r="AP14" s="179"/>
      <c r="AQ14" s="179"/>
      <c r="AR14" s="179"/>
      <c r="AS14" s="179"/>
      <c r="AT14" s="179"/>
      <c r="AU14" s="179"/>
      <c r="AV14" s="179"/>
      <c r="AW14" s="179"/>
      <c r="AX14" s="179"/>
      <c r="AY14" s="179"/>
      <c r="AZ14" s="179"/>
      <c r="BA14" s="179"/>
      <c r="BB14" s="179"/>
      <c r="BC14" s="179"/>
      <c r="BD14" s="179"/>
      <c r="BE14" s="179"/>
      <c r="BF14" s="179"/>
      <c r="BG14" s="179"/>
      <c r="BH14" s="179"/>
      <c r="BI14" s="179"/>
      <c r="BJ14" s="180"/>
      <c r="BK14" s="10"/>
      <c r="BL14" s="10"/>
      <c r="BM14" s="10"/>
      <c r="BN14" s="10"/>
    </row>
    <row r="15" spans="1:66" ht="11.25" customHeight="1">
      <c r="A15" s="9"/>
      <c r="B15" s="171"/>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1"/>
      <c r="AK15" s="178"/>
      <c r="AL15" s="179"/>
      <c r="AM15" s="179"/>
      <c r="AN15" s="179"/>
      <c r="AO15" s="179"/>
      <c r="AP15" s="179"/>
      <c r="AQ15" s="179"/>
      <c r="AR15" s="179"/>
      <c r="AS15" s="179"/>
      <c r="AT15" s="179"/>
      <c r="AU15" s="179"/>
      <c r="AV15" s="179"/>
      <c r="AW15" s="179"/>
      <c r="AX15" s="179"/>
      <c r="AY15" s="179"/>
      <c r="AZ15" s="179"/>
      <c r="BA15" s="179"/>
      <c r="BB15" s="179"/>
      <c r="BC15" s="179"/>
      <c r="BD15" s="179"/>
      <c r="BE15" s="179"/>
      <c r="BF15" s="179"/>
      <c r="BG15" s="179"/>
      <c r="BH15" s="179"/>
      <c r="BI15" s="179"/>
      <c r="BJ15" s="180"/>
      <c r="BK15" s="10"/>
      <c r="BL15" s="10"/>
      <c r="BM15" s="10"/>
      <c r="BN15" s="10"/>
    </row>
    <row r="16" spans="1:66" ht="11.25" customHeight="1">
      <c r="A16" s="9"/>
      <c r="B16" s="171"/>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1"/>
      <c r="AK16" s="189"/>
      <c r="AL16" s="171"/>
      <c r="AM16" s="171"/>
      <c r="AN16" s="171"/>
      <c r="AO16" s="171"/>
      <c r="AP16" s="171"/>
      <c r="AQ16" s="171"/>
      <c r="AR16" s="171"/>
      <c r="AS16" s="171"/>
      <c r="AT16" s="171"/>
      <c r="AU16" s="171"/>
      <c r="AV16" s="171"/>
      <c r="AW16" s="171"/>
      <c r="AX16" s="171"/>
      <c r="AY16" s="171"/>
      <c r="AZ16" s="171"/>
      <c r="BA16" s="171"/>
      <c r="BB16" s="171"/>
      <c r="BC16" s="171"/>
      <c r="BD16" s="171"/>
      <c r="BE16" s="171"/>
      <c r="BF16" s="171"/>
      <c r="BG16" s="171"/>
      <c r="BH16" s="171"/>
      <c r="BI16" s="171"/>
      <c r="BJ16" s="183"/>
      <c r="BK16" s="10"/>
      <c r="BL16" s="10"/>
      <c r="BM16" s="10"/>
      <c r="BN16" s="10"/>
    </row>
    <row r="17" spans="1:66" ht="11.25" customHeight="1">
      <c r="A17" s="9"/>
      <c r="B17" s="171"/>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1"/>
      <c r="AK17" s="189"/>
      <c r="AL17" s="171"/>
      <c r="AM17" s="171"/>
      <c r="AN17" s="171"/>
      <c r="AO17" s="171"/>
      <c r="AP17" s="171"/>
      <c r="AQ17" s="171"/>
      <c r="AR17" s="171"/>
      <c r="AS17" s="171"/>
      <c r="AT17" s="171"/>
      <c r="AU17" s="171"/>
      <c r="AV17" s="171"/>
      <c r="AW17" s="171"/>
      <c r="AX17" s="171"/>
      <c r="AY17" s="171"/>
      <c r="AZ17" s="171"/>
      <c r="BA17" s="171"/>
      <c r="BB17" s="171"/>
      <c r="BC17" s="171"/>
      <c r="BD17" s="171"/>
      <c r="BE17" s="171"/>
      <c r="BF17" s="171"/>
      <c r="BG17" s="171"/>
      <c r="BH17" s="171"/>
      <c r="BI17" s="171"/>
      <c r="BJ17" s="183"/>
      <c r="BK17" s="10"/>
      <c r="BL17" s="10"/>
      <c r="BM17" s="10"/>
      <c r="BN17" s="10"/>
    </row>
    <row r="18" spans="1:66" ht="3.75" customHeight="1">
      <c r="A18" s="14"/>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5"/>
      <c r="AK18" s="14"/>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5"/>
      <c r="BK18" s="10"/>
      <c r="BL18" s="10"/>
      <c r="BM18" s="10"/>
      <c r="BN18" s="10"/>
    </row>
    <row r="19" spans="63:66" ht="6" customHeight="1">
      <c r="BK19" s="10"/>
      <c r="BL19" s="10"/>
      <c r="BM19" s="10"/>
      <c r="BN19" s="10"/>
    </row>
    <row r="20" spans="1:66" ht="23.25" customHeight="1">
      <c r="A20" s="6"/>
      <c r="B20" s="3" t="s">
        <v>102</v>
      </c>
      <c r="C20" s="3"/>
      <c r="D20" s="3"/>
      <c r="E20" s="163" t="s">
        <v>24</v>
      </c>
      <c r="F20" s="163"/>
      <c r="G20" s="163"/>
      <c r="H20" s="164"/>
      <c r="I20" s="3"/>
      <c r="J20" s="3"/>
      <c r="K20" s="3"/>
      <c r="L20" s="7"/>
      <c r="M20" s="165"/>
      <c r="N20" s="163"/>
      <c r="O20" s="163"/>
      <c r="P20" s="163"/>
      <c r="Q20" s="163"/>
      <c r="R20" s="163"/>
      <c r="S20" s="163"/>
      <c r="T20" s="163"/>
      <c r="U20" s="163"/>
      <c r="V20" s="163"/>
      <c r="W20" s="163"/>
      <c r="X20" s="163"/>
      <c r="Y20" s="163"/>
      <c r="Z20" s="163"/>
      <c r="AA20" s="163"/>
      <c r="AB20" s="163"/>
      <c r="AC20" s="163"/>
      <c r="AD20" s="163"/>
      <c r="AE20" s="163"/>
      <c r="AF20" s="163"/>
      <c r="AG20" s="163"/>
      <c r="AH20" s="166"/>
      <c r="AI20" s="6"/>
      <c r="AJ20" s="163" t="s">
        <v>16</v>
      </c>
      <c r="AK20" s="163"/>
      <c r="AL20" s="163"/>
      <c r="AM20" s="163"/>
      <c r="AN20" s="163"/>
      <c r="AO20" s="163"/>
      <c r="AP20" s="7"/>
      <c r="AQ20" s="165"/>
      <c r="AR20" s="163"/>
      <c r="AS20" s="163"/>
      <c r="AT20" s="163"/>
      <c r="AU20" s="163"/>
      <c r="AV20" s="163"/>
      <c r="AW20" s="163"/>
      <c r="AX20" s="163"/>
      <c r="AY20" s="163"/>
      <c r="AZ20" s="163"/>
      <c r="BA20" s="163"/>
      <c r="BB20" s="163"/>
      <c r="BC20" s="163"/>
      <c r="BD20" s="163"/>
      <c r="BE20" s="163"/>
      <c r="BF20" s="163"/>
      <c r="BG20" s="163"/>
      <c r="BH20" s="163"/>
      <c r="BI20" s="163"/>
      <c r="BJ20" s="166"/>
      <c r="BK20" s="10"/>
      <c r="BL20" s="10"/>
      <c r="BM20" s="10"/>
      <c r="BN20" s="10"/>
    </row>
    <row r="21" spans="1:66" ht="11.25" customHeight="1">
      <c r="A21" s="1"/>
      <c r="B21" s="4"/>
      <c r="C21" s="4"/>
      <c r="D21" s="184" t="s">
        <v>9</v>
      </c>
      <c r="E21" s="185"/>
      <c r="F21" s="185"/>
      <c r="G21" s="185"/>
      <c r="H21" s="185"/>
      <c r="I21" s="185"/>
      <c r="J21" s="2"/>
      <c r="K21" s="4"/>
      <c r="L21" s="5"/>
      <c r="M21" s="16" t="s">
        <v>34</v>
      </c>
      <c r="N21" s="17"/>
      <c r="O21" s="18"/>
      <c r="P21" s="203"/>
      <c r="Q21" s="203"/>
      <c r="R21" s="203"/>
      <c r="S21" s="203"/>
      <c r="T21" s="203"/>
      <c r="U21" s="203"/>
      <c r="V21" s="203"/>
      <c r="W21" s="203"/>
      <c r="X21" s="203"/>
      <c r="Y21" s="203"/>
      <c r="Z21" s="203"/>
      <c r="AA21" s="203"/>
      <c r="AB21" s="4"/>
      <c r="AC21" s="5"/>
      <c r="AD21" s="1"/>
      <c r="AE21" s="4" t="s">
        <v>14</v>
      </c>
      <c r="AF21" s="4"/>
      <c r="AG21" s="4"/>
      <c r="AH21" s="5"/>
      <c r="AI21" s="1" t="s">
        <v>35</v>
      </c>
      <c r="AJ21" s="4"/>
      <c r="AK21" s="181"/>
      <c r="AL21" s="181"/>
      <c r="AM21" s="181"/>
      <c r="AN21" s="181"/>
      <c r="AO21" s="181"/>
      <c r="AP21" s="182"/>
      <c r="AQ21" s="1"/>
      <c r="AR21" s="184" t="s">
        <v>17</v>
      </c>
      <c r="AS21" s="185"/>
      <c r="AT21" s="185"/>
      <c r="AU21" s="185"/>
      <c r="AV21" s="186"/>
      <c r="AW21" s="5"/>
      <c r="AX21" s="1" t="s">
        <v>36</v>
      </c>
      <c r="AY21" s="4"/>
      <c r="AZ21" s="187"/>
      <c r="BA21" s="187"/>
      <c r="BB21" s="187"/>
      <c r="BC21" s="187"/>
      <c r="BD21" s="187"/>
      <c r="BE21" s="187"/>
      <c r="BF21" s="181" t="s">
        <v>37</v>
      </c>
      <c r="BG21" s="181"/>
      <c r="BH21" s="181"/>
      <c r="BI21" s="4"/>
      <c r="BJ21" s="5"/>
      <c r="BK21" s="10"/>
      <c r="BL21" s="10"/>
      <c r="BM21" s="10"/>
      <c r="BN21" s="10"/>
    </row>
    <row r="22" spans="1:66" ht="11.25" customHeight="1">
      <c r="A22" s="9"/>
      <c r="B22" s="10"/>
      <c r="C22" s="10"/>
      <c r="D22" s="10"/>
      <c r="E22" s="10"/>
      <c r="F22" s="10"/>
      <c r="G22" s="10"/>
      <c r="H22" s="10"/>
      <c r="I22" s="10"/>
      <c r="J22" s="10"/>
      <c r="K22" s="10"/>
      <c r="L22" s="11"/>
      <c r="M22" s="9"/>
      <c r="N22" s="10"/>
      <c r="O22" s="10"/>
      <c r="P22" s="10" t="s">
        <v>12</v>
      </c>
      <c r="Q22" s="10"/>
      <c r="R22" s="10"/>
      <c r="S22" s="10"/>
      <c r="T22" s="10"/>
      <c r="U22" s="10"/>
      <c r="V22" s="10"/>
      <c r="W22" s="10"/>
      <c r="X22" s="10"/>
      <c r="Y22" s="10"/>
      <c r="Z22" s="10"/>
      <c r="AA22" s="10"/>
      <c r="AB22" s="10"/>
      <c r="AC22" s="11"/>
      <c r="AD22" s="9"/>
      <c r="AE22" s="10" t="s">
        <v>13</v>
      </c>
      <c r="AF22" s="10"/>
      <c r="AG22" s="10"/>
      <c r="AH22" s="11"/>
      <c r="AI22" s="9"/>
      <c r="AJ22" s="10"/>
      <c r="AK22" s="171"/>
      <c r="AL22" s="171"/>
      <c r="AM22" s="171"/>
      <c r="AN22" s="171"/>
      <c r="AO22" s="171"/>
      <c r="AP22" s="183"/>
      <c r="AQ22" s="9"/>
      <c r="AR22" s="10"/>
      <c r="AS22" s="10"/>
      <c r="AT22" s="10"/>
      <c r="AU22" s="10"/>
      <c r="AV22" s="10"/>
      <c r="AW22" s="11"/>
      <c r="AX22" s="9"/>
      <c r="AY22" s="10"/>
      <c r="AZ22" s="188"/>
      <c r="BA22" s="188"/>
      <c r="BB22" s="188"/>
      <c r="BC22" s="188"/>
      <c r="BD22" s="188"/>
      <c r="BE22" s="188"/>
      <c r="BF22" s="10"/>
      <c r="BG22" s="10"/>
      <c r="BH22" s="10"/>
      <c r="BI22" s="10"/>
      <c r="BJ22" s="11"/>
      <c r="BK22" s="10"/>
      <c r="BL22" s="10"/>
      <c r="BM22" s="10"/>
      <c r="BN22" s="10"/>
    </row>
    <row r="23" spans="1:66" ht="11.25" customHeight="1">
      <c r="A23" s="190" t="s">
        <v>10</v>
      </c>
      <c r="B23" s="191"/>
      <c r="C23" s="191"/>
      <c r="D23" s="191"/>
      <c r="E23" s="191"/>
      <c r="F23" s="191"/>
      <c r="G23" s="191"/>
      <c r="H23" s="191"/>
      <c r="I23" s="191"/>
      <c r="J23" s="191"/>
      <c r="K23" s="191"/>
      <c r="L23" s="192"/>
      <c r="M23" s="20" t="s">
        <v>38</v>
      </c>
      <c r="N23" s="19"/>
      <c r="O23" s="13"/>
      <c r="P23" s="193">
        <f>IF(P21="","",ROUNDDOWN(P21,-3))</f>
      </c>
      <c r="Q23" s="194"/>
      <c r="R23" s="194"/>
      <c r="S23" s="194"/>
      <c r="T23" s="194"/>
      <c r="U23" s="194"/>
      <c r="V23" s="194"/>
      <c r="W23" s="194"/>
      <c r="X23" s="194"/>
      <c r="Y23" s="194"/>
      <c r="Z23" s="194"/>
      <c r="AA23" s="194"/>
      <c r="AB23" s="13"/>
      <c r="AC23" s="15"/>
      <c r="AD23" s="14"/>
      <c r="AE23" s="13" t="s">
        <v>15</v>
      </c>
      <c r="AF23" s="13"/>
      <c r="AG23" s="13"/>
      <c r="AH23" s="15"/>
      <c r="AI23" s="14"/>
      <c r="AJ23" s="13"/>
      <c r="AK23" s="13"/>
      <c r="AL23" s="13"/>
      <c r="AM23" s="13"/>
      <c r="AN23" s="13"/>
      <c r="AO23" s="13"/>
      <c r="AP23" s="15"/>
      <c r="AQ23" s="14"/>
      <c r="AR23" s="195" t="s">
        <v>18</v>
      </c>
      <c r="AS23" s="195"/>
      <c r="AT23" s="195"/>
      <c r="AU23" s="195"/>
      <c r="AV23" s="196"/>
      <c r="AW23" s="15"/>
      <c r="AX23" s="14"/>
      <c r="AY23" s="13"/>
      <c r="AZ23" s="19" t="s">
        <v>19</v>
      </c>
      <c r="BA23" s="19" t="s">
        <v>39</v>
      </c>
      <c r="BB23" s="19" t="s">
        <v>20</v>
      </c>
      <c r="BC23" s="19" t="s">
        <v>39</v>
      </c>
      <c r="BD23" s="19" t="s">
        <v>22</v>
      </c>
      <c r="BE23" s="19" t="s">
        <v>39</v>
      </c>
      <c r="BF23" s="19" t="s">
        <v>21</v>
      </c>
      <c r="BG23" s="19" t="s">
        <v>39</v>
      </c>
      <c r="BH23" s="19" t="s">
        <v>23</v>
      </c>
      <c r="BI23" s="19" t="s">
        <v>39</v>
      </c>
      <c r="BJ23" s="15"/>
      <c r="BK23" s="10"/>
      <c r="BL23" s="10"/>
      <c r="BM23" s="10"/>
      <c r="BN23" s="10"/>
    </row>
    <row r="24" spans="1:66" ht="11.25" customHeight="1" thickBot="1">
      <c r="A24" s="1"/>
      <c r="B24" s="5"/>
      <c r="C24" s="4"/>
      <c r="D24" s="4" t="s">
        <v>11</v>
      </c>
      <c r="E24" s="4"/>
      <c r="F24" s="4"/>
      <c r="G24" s="4"/>
      <c r="H24" s="4"/>
      <c r="I24" s="4"/>
      <c r="J24" s="4"/>
      <c r="K24" s="4" t="s">
        <v>42</v>
      </c>
      <c r="L24" s="4"/>
      <c r="M24" s="4"/>
      <c r="N24" s="4"/>
      <c r="O24" s="4"/>
      <c r="P24" s="4"/>
      <c r="Q24" s="4"/>
      <c r="R24" s="4"/>
      <c r="S24" s="4"/>
      <c r="T24" s="4"/>
      <c r="U24" s="4"/>
      <c r="V24" s="4"/>
      <c r="W24" s="4"/>
      <c r="X24" s="4"/>
      <c r="Y24" s="4" t="s">
        <v>44</v>
      </c>
      <c r="Z24" s="4"/>
      <c r="AA24" s="4"/>
      <c r="AB24" s="4"/>
      <c r="AC24" s="4"/>
      <c r="AD24" s="4"/>
      <c r="AE24" s="4"/>
      <c r="AF24" s="4"/>
      <c r="AG24" s="4"/>
      <c r="AH24" s="4"/>
      <c r="AI24" s="4"/>
      <c r="AJ24" s="4" t="s">
        <v>54</v>
      </c>
      <c r="AK24" s="4"/>
      <c r="AL24" s="4"/>
      <c r="AM24" s="4"/>
      <c r="AN24" s="4"/>
      <c r="AO24" s="4"/>
      <c r="AP24" s="4"/>
      <c r="AQ24" s="4"/>
      <c r="AR24" s="4"/>
      <c r="AS24" s="4"/>
      <c r="AT24" s="4"/>
      <c r="AU24" s="4"/>
      <c r="AV24" s="4" t="s">
        <v>46</v>
      </c>
      <c r="AW24" s="4"/>
      <c r="AX24" s="4" t="s">
        <v>47</v>
      </c>
      <c r="AY24" s="4"/>
      <c r="AZ24" s="4"/>
      <c r="BA24" s="4"/>
      <c r="BB24" s="4"/>
      <c r="BC24" s="4"/>
      <c r="BD24" s="4"/>
      <c r="BE24" s="4"/>
      <c r="BF24" s="4"/>
      <c r="BG24" s="4"/>
      <c r="BH24" s="4"/>
      <c r="BI24" s="4"/>
      <c r="BJ24" s="5"/>
      <c r="BK24" s="10"/>
      <c r="BL24" s="10"/>
      <c r="BM24" s="10"/>
      <c r="BN24" s="10"/>
    </row>
    <row r="25" spans="1:66" ht="15" customHeight="1" thickBot="1">
      <c r="A25" s="9"/>
      <c r="B25" s="11"/>
      <c r="C25" s="10"/>
      <c r="D25" s="10"/>
      <c r="E25" s="10"/>
      <c r="F25" s="10"/>
      <c r="G25" s="10"/>
      <c r="H25" s="10"/>
      <c r="I25" s="10"/>
      <c r="J25" s="10"/>
      <c r="K25" s="197">
        <f>IF(P23="","",P23)</f>
      </c>
      <c r="L25" s="198"/>
      <c r="M25" s="198"/>
      <c r="N25" s="198"/>
      <c r="O25" s="198"/>
      <c r="P25" s="198"/>
      <c r="Q25" s="198"/>
      <c r="R25" s="198"/>
      <c r="S25" s="198"/>
      <c r="T25" s="198"/>
      <c r="U25" s="199"/>
      <c r="V25" s="10"/>
      <c r="W25" s="12" t="s">
        <v>43</v>
      </c>
      <c r="X25" s="10"/>
      <c r="Y25" s="200">
        <f>IF(AZ21="","",AZ21)</f>
      </c>
      <c r="Z25" s="201"/>
      <c r="AA25" s="201"/>
      <c r="AB25" s="201"/>
      <c r="AC25" s="201"/>
      <c r="AD25" s="201"/>
      <c r="AE25" s="201"/>
      <c r="AF25" s="201"/>
      <c r="AG25" s="202"/>
      <c r="AH25" s="10"/>
      <c r="AI25" s="12" t="s">
        <v>45</v>
      </c>
      <c r="AJ25" s="10"/>
      <c r="AK25" s="197">
        <f>IF(K25="","",K25*Y25)</f>
      </c>
      <c r="AL25" s="198"/>
      <c r="AM25" s="198"/>
      <c r="AN25" s="198"/>
      <c r="AO25" s="198"/>
      <c r="AP25" s="198"/>
      <c r="AQ25" s="198"/>
      <c r="AR25" s="198"/>
      <c r="AS25" s="199"/>
      <c r="AT25" s="10"/>
      <c r="AU25" s="10"/>
      <c r="AV25" s="10"/>
      <c r="AW25" s="10"/>
      <c r="AX25" s="197">
        <f>IF(AK25="","",ROUNDDOWN(AK25,-2))</f>
      </c>
      <c r="AY25" s="198"/>
      <c r="AZ25" s="198"/>
      <c r="BA25" s="198"/>
      <c r="BB25" s="198"/>
      <c r="BC25" s="198"/>
      <c r="BD25" s="198"/>
      <c r="BE25" s="198"/>
      <c r="BF25" s="198"/>
      <c r="BG25" s="199"/>
      <c r="BH25" s="10"/>
      <c r="BI25" s="10"/>
      <c r="BJ25" s="11"/>
      <c r="BK25" s="10"/>
      <c r="BL25" s="10"/>
      <c r="BM25" s="10"/>
      <c r="BN25" s="10"/>
    </row>
    <row r="26" spans="1:66" ht="11.25" customHeight="1" thickBot="1">
      <c r="A26" s="9"/>
      <c r="B26" s="11"/>
      <c r="C26" s="10"/>
      <c r="D26" s="10" t="s">
        <v>48</v>
      </c>
      <c r="E26" s="10"/>
      <c r="F26" s="10"/>
      <c r="G26" s="10"/>
      <c r="H26" s="22" t="s">
        <v>49</v>
      </c>
      <c r="I26" s="10"/>
      <c r="J26" s="10"/>
      <c r="K26" s="10"/>
      <c r="L26" s="10"/>
      <c r="M26" s="10"/>
      <c r="N26" s="10"/>
      <c r="O26" s="10"/>
      <c r="P26" s="10"/>
      <c r="Q26" s="10"/>
      <c r="R26" s="10"/>
      <c r="S26" s="10"/>
      <c r="T26" s="10"/>
      <c r="U26" s="10"/>
      <c r="V26" s="10"/>
      <c r="W26" s="10"/>
      <c r="X26" s="10"/>
      <c r="Y26" s="10"/>
      <c r="Z26" s="10"/>
      <c r="AA26" s="10"/>
      <c r="AB26" s="204" t="s">
        <v>18</v>
      </c>
      <c r="AC26" s="204"/>
      <c r="AD26" s="204"/>
      <c r="AE26" s="10"/>
      <c r="AF26" s="10"/>
      <c r="AG26" s="10"/>
      <c r="AH26" s="10"/>
      <c r="AI26" s="10"/>
      <c r="AJ26" s="10" t="s">
        <v>97</v>
      </c>
      <c r="AK26" s="10"/>
      <c r="AL26" s="10"/>
      <c r="AM26" s="10"/>
      <c r="AN26" s="10"/>
      <c r="AO26" s="10"/>
      <c r="AP26" s="10"/>
      <c r="AQ26" s="10"/>
      <c r="AR26" s="10"/>
      <c r="AS26" s="10"/>
      <c r="AT26" s="10"/>
      <c r="AU26" s="10"/>
      <c r="AV26" s="10" t="s">
        <v>52</v>
      </c>
      <c r="AW26" s="10"/>
      <c r="AX26" s="10" t="s">
        <v>53</v>
      </c>
      <c r="AY26" s="10"/>
      <c r="AZ26" s="10"/>
      <c r="BA26" s="10"/>
      <c r="BB26" s="10"/>
      <c r="BC26" s="10"/>
      <c r="BD26" s="10"/>
      <c r="BE26" s="10"/>
      <c r="BF26" s="10"/>
      <c r="BG26" s="10"/>
      <c r="BH26" s="10"/>
      <c r="BI26" s="10"/>
      <c r="BJ26" s="11"/>
      <c r="BK26" s="10"/>
      <c r="BL26" s="10"/>
      <c r="BM26" s="10"/>
      <c r="BN26" s="10"/>
    </row>
    <row r="27" spans="1:66" ht="15" customHeight="1" thickBot="1">
      <c r="A27" s="205" t="s">
        <v>66</v>
      </c>
      <c r="B27" s="206"/>
      <c r="C27" s="10"/>
      <c r="D27" s="10"/>
      <c r="E27" s="10"/>
      <c r="F27" s="10"/>
      <c r="G27" s="10"/>
      <c r="H27" s="10"/>
      <c r="I27" s="10"/>
      <c r="J27" s="10"/>
      <c r="K27" s="197"/>
      <c r="L27" s="198"/>
      <c r="M27" s="198"/>
      <c r="N27" s="198"/>
      <c r="O27" s="198"/>
      <c r="P27" s="198"/>
      <c r="Q27" s="198"/>
      <c r="R27" s="198"/>
      <c r="S27" s="198"/>
      <c r="T27" s="198"/>
      <c r="U27" s="199"/>
      <c r="V27" s="10"/>
      <c r="W27" s="12" t="s">
        <v>43</v>
      </c>
      <c r="X27" s="10"/>
      <c r="Y27" s="208"/>
      <c r="Z27" s="209"/>
      <c r="AA27" s="209"/>
      <c r="AB27" s="209"/>
      <c r="AC27" s="209"/>
      <c r="AD27" s="209"/>
      <c r="AE27" s="209"/>
      <c r="AF27" s="209"/>
      <c r="AG27" s="210"/>
      <c r="AH27" s="10"/>
      <c r="AI27" s="12" t="s">
        <v>45</v>
      </c>
      <c r="AJ27" s="10"/>
      <c r="AK27" s="197">
        <f>IF(K27="","",K27*Y27)</f>
      </c>
      <c r="AL27" s="198"/>
      <c r="AM27" s="198"/>
      <c r="AN27" s="198"/>
      <c r="AO27" s="198"/>
      <c r="AP27" s="198"/>
      <c r="AQ27" s="198"/>
      <c r="AR27" s="198"/>
      <c r="AS27" s="199"/>
      <c r="AT27" s="10"/>
      <c r="AU27" s="10"/>
      <c r="AV27" s="10"/>
      <c r="AW27" s="10"/>
      <c r="AX27" s="211"/>
      <c r="AY27" s="212"/>
      <c r="AZ27" s="212"/>
      <c r="BA27" s="212"/>
      <c r="BB27" s="212"/>
      <c r="BC27" s="212"/>
      <c r="BD27" s="212"/>
      <c r="BE27" s="212"/>
      <c r="BF27" s="212"/>
      <c r="BG27" s="213"/>
      <c r="BH27" s="10"/>
      <c r="BI27" s="10"/>
      <c r="BJ27" s="11"/>
      <c r="BK27" s="10"/>
      <c r="BL27" s="10"/>
      <c r="BM27" s="10"/>
      <c r="BN27" s="10"/>
    </row>
    <row r="28" spans="1:66" ht="11.25" customHeight="1" thickBot="1">
      <c r="A28" s="207"/>
      <c r="B28" s="206"/>
      <c r="C28" s="10"/>
      <c r="D28" s="10" t="s">
        <v>55</v>
      </c>
      <c r="E28" s="10"/>
      <c r="F28" s="10"/>
      <c r="G28" s="10"/>
      <c r="H28" s="10"/>
      <c r="I28" s="10"/>
      <c r="J28" s="10"/>
      <c r="K28" s="10" t="s">
        <v>56</v>
      </c>
      <c r="L28" s="10"/>
      <c r="M28" s="10"/>
      <c r="N28" s="10"/>
      <c r="O28" s="10"/>
      <c r="P28" s="10"/>
      <c r="Q28" s="10"/>
      <c r="R28" s="10"/>
      <c r="S28" s="10"/>
      <c r="T28" s="10"/>
      <c r="U28" s="10"/>
      <c r="V28" s="10"/>
      <c r="W28" s="10"/>
      <c r="X28" s="10"/>
      <c r="Y28" s="10"/>
      <c r="Z28" s="10"/>
      <c r="AA28" s="10"/>
      <c r="AB28" s="10" t="s">
        <v>98</v>
      </c>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1"/>
      <c r="BK28" s="10"/>
      <c r="BL28" s="10"/>
      <c r="BM28" s="10"/>
      <c r="BN28" s="10"/>
    </row>
    <row r="29" spans="1:66" ht="15" customHeight="1" thickBot="1">
      <c r="A29" s="207"/>
      <c r="B29" s="206"/>
      <c r="C29" s="10"/>
      <c r="D29" s="10"/>
      <c r="E29" s="10"/>
      <c r="F29" s="10"/>
      <c r="G29" s="10"/>
      <c r="H29" s="10"/>
      <c r="I29" s="10"/>
      <c r="J29" s="10"/>
      <c r="K29" s="197">
        <f>IF(P21="","",P21+AX25+AX27)</f>
      </c>
      <c r="L29" s="198"/>
      <c r="M29" s="198"/>
      <c r="N29" s="198"/>
      <c r="O29" s="198"/>
      <c r="P29" s="198"/>
      <c r="Q29" s="198"/>
      <c r="R29" s="198"/>
      <c r="S29" s="198"/>
      <c r="T29" s="198"/>
      <c r="U29" s="198"/>
      <c r="V29" s="198"/>
      <c r="W29" s="198"/>
      <c r="X29" s="199"/>
      <c r="Y29" s="10"/>
      <c r="Z29" s="12" t="s">
        <v>57</v>
      </c>
      <c r="AA29" s="10"/>
      <c r="AB29" s="10"/>
      <c r="AC29" s="214">
        <f>IF(K29="","",ROUNDDOWN(K29,-3))</f>
      </c>
      <c r="AD29" s="212"/>
      <c r="AE29" s="212"/>
      <c r="AF29" s="212"/>
      <c r="AG29" s="212"/>
      <c r="AH29" s="212"/>
      <c r="AI29" s="212"/>
      <c r="AJ29" s="212"/>
      <c r="AK29" s="212"/>
      <c r="AL29" s="212"/>
      <c r="AM29" s="212"/>
      <c r="AN29" s="212"/>
      <c r="AO29" s="212"/>
      <c r="AP29" s="213"/>
      <c r="AQ29" s="10"/>
      <c r="AR29" s="10"/>
      <c r="AS29" s="10"/>
      <c r="AT29" s="10"/>
      <c r="AU29" s="10"/>
      <c r="AV29" s="10"/>
      <c r="AW29" s="10"/>
      <c r="AX29" s="10"/>
      <c r="AY29" s="10"/>
      <c r="AZ29" s="10"/>
      <c r="BA29" s="10"/>
      <c r="BB29" s="10"/>
      <c r="BC29" s="10"/>
      <c r="BD29" s="10"/>
      <c r="BE29" s="10"/>
      <c r="BF29" s="10"/>
      <c r="BG29" s="10"/>
      <c r="BH29" s="10"/>
      <c r="BI29" s="10"/>
      <c r="BJ29" s="11"/>
      <c r="BK29" s="10"/>
      <c r="BL29" s="10"/>
      <c r="BM29" s="10"/>
      <c r="BN29" s="10"/>
    </row>
    <row r="30" spans="1:66" ht="11.25" customHeight="1">
      <c r="A30" s="207"/>
      <c r="B30" s="206"/>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1"/>
      <c r="BK30" s="10"/>
      <c r="BL30" s="10"/>
      <c r="BM30" s="10"/>
      <c r="BN30" s="10"/>
    </row>
    <row r="31" spans="1:66" ht="11.25" customHeight="1">
      <c r="A31" s="207"/>
      <c r="B31" s="206"/>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1"/>
      <c r="BK31" s="10"/>
      <c r="BL31" s="10"/>
      <c r="BM31" s="10"/>
      <c r="BN31" s="10"/>
    </row>
    <row r="32" spans="1:66" ht="11.25" customHeight="1">
      <c r="A32" s="207"/>
      <c r="B32" s="206"/>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1"/>
      <c r="BK32" s="10"/>
      <c r="BL32" s="10"/>
      <c r="BM32" s="10"/>
      <c r="BN32" s="10"/>
    </row>
    <row r="33" spans="1:66" ht="11.25" customHeight="1">
      <c r="A33" s="207"/>
      <c r="B33" s="206"/>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1"/>
      <c r="BK33" s="10"/>
      <c r="BL33" s="10"/>
      <c r="BM33" s="10"/>
      <c r="BN33" s="10"/>
    </row>
    <row r="34" spans="1:66" ht="11.25" customHeight="1" thickBot="1">
      <c r="A34" s="207"/>
      <c r="B34" s="206"/>
      <c r="C34" s="10"/>
      <c r="D34" s="10"/>
      <c r="E34" s="10"/>
      <c r="F34" s="10"/>
      <c r="G34" s="10"/>
      <c r="H34" s="10"/>
      <c r="I34" s="10"/>
      <c r="J34" s="10"/>
      <c r="K34" s="10"/>
      <c r="L34" s="10" t="s">
        <v>58</v>
      </c>
      <c r="M34" s="10"/>
      <c r="N34" s="10"/>
      <c r="O34" s="10"/>
      <c r="P34" s="10"/>
      <c r="Q34" s="10"/>
      <c r="R34" s="10"/>
      <c r="S34" s="10"/>
      <c r="T34" s="10"/>
      <c r="U34" s="10"/>
      <c r="V34" s="10"/>
      <c r="W34" s="10"/>
      <c r="X34" s="10"/>
      <c r="Y34" s="10"/>
      <c r="Z34" s="10"/>
      <c r="AA34" s="215" t="s">
        <v>162</v>
      </c>
      <c r="AB34" s="215"/>
      <c r="AC34" s="215"/>
      <c r="AD34" s="215"/>
      <c r="AE34" s="215"/>
      <c r="AF34" s="215"/>
      <c r="AG34" s="10"/>
      <c r="AH34" s="10"/>
      <c r="AI34" s="10"/>
      <c r="AJ34" s="10" t="s">
        <v>62</v>
      </c>
      <c r="AK34" s="10"/>
      <c r="AL34" s="10"/>
      <c r="AM34" s="10"/>
      <c r="AN34" s="10"/>
      <c r="AO34" s="10"/>
      <c r="AP34" s="10"/>
      <c r="AQ34" s="10"/>
      <c r="AR34" s="10"/>
      <c r="AS34" s="10"/>
      <c r="AT34" s="10" t="s">
        <v>59</v>
      </c>
      <c r="AU34" s="10"/>
      <c r="AV34" s="10" t="s">
        <v>60</v>
      </c>
      <c r="AW34" s="10"/>
      <c r="AX34" s="10"/>
      <c r="AY34" s="10"/>
      <c r="AZ34" s="10"/>
      <c r="BA34" s="10"/>
      <c r="BB34" s="10"/>
      <c r="BC34" s="10"/>
      <c r="BD34" s="10"/>
      <c r="BE34" s="10"/>
      <c r="BF34" s="10"/>
      <c r="BG34" s="10"/>
      <c r="BH34" s="10"/>
      <c r="BI34" s="10"/>
      <c r="BJ34" s="11"/>
      <c r="BK34" s="10"/>
      <c r="BL34" s="10"/>
      <c r="BM34" s="10"/>
      <c r="BN34" s="10"/>
    </row>
    <row r="35" spans="1:66" ht="15" customHeight="1" thickBot="1">
      <c r="A35" s="207"/>
      <c r="B35" s="206"/>
      <c r="C35" s="10"/>
      <c r="D35" s="10"/>
      <c r="E35" s="10"/>
      <c r="F35" s="10"/>
      <c r="G35" s="10"/>
      <c r="H35" s="10"/>
      <c r="I35" s="10"/>
      <c r="J35" s="10"/>
      <c r="K35" s="10"/>
      <c r="L35" s="214">
        <f>AC29</f>
      </c>
      <c r="M35" s="212"/>
      <c r="N35" s="212"/>
      <c r="O35" s="212"/>
      <c r="P35" s="212"/>
      <c r="Q35" s="212"/>
      <c r="R35" s="212"/>
      <c r="S35" s="212"/>
      <c r="T35" s="212"/>
      <c r="U35" s="212"/>
      <c r="V35" s="213"/>
      <c r="W35" s="10"/>
      <c r="X35" s="12" t="s">
        <v>43</v>
      </c>
      <c r="Y35" s="10"/>
      <c r="Z35" s="10"/>
      <c r="AA35" s="215"/>
      <c r="AB35" s="215"/>
      <c r="AC35" s="215"/>
      <c r="AD35" s="215"/>
      <c r="AE35" s="215"/>
      <c r="AF35" s="215"/>
      <c r="AG35" s="10"/>
      <c r="AH35" s="10"/>
      <c r="AI35" s="12" t="s">
        <v>45</v>
      </c>
      <c r="AJ35" s="10"/>
      <c r="AK35" s="197">
        <f>IF(L35="","",L35*0.063)</f>
      </c>
      <c r="AL35" s="198"/>
      <c r="AM35" s="198"/>
      <c r="AN35" s="198"/>
      <c r="AO35" s="198"/>
      <c r="AP35" s="198"/>
      <c r="AQ35" s="198"/>
      <c r="AR35" s="198"/>
      <c r="AS35" s="199"/>
      <c r="AT35" s="10"/>
      <c r="AU35" s="10"/>
      <c r="AV35" s="197">
        <f>IF(AK35="","",ROUNDDOWN(AK35,-2))</f>
      </c>
      <c r="AW35" s="198"/>
      <c r="AX35" s="198"/>
      <c r="AY35" s="198"/>
      <c r="AZ35" s="198"/>
      <c r="BA35" s="198"/>
      <c r="BB35" s="198"/>
      <c r="BC35" s="198"/>
      <c r="BD35" s="198"/>
      <c r="BE35" s="198"/>
      <c r="BF35" s="198"/>
      <c r="BG35" s="199"/>
      <c r="BH35" s="10"/>
      <c r="BI35" s="10"/>
      <c r="BJ35" s="11"/>
      <c r="BK35" s="10"/>
      <c r="BL35" s="10"/>
      <c r="BM35" s="10"/>
      <c r="BN35" s="10"/>
    </row>
    <row r="36" spans="1:66" ht="11.25" customHeight="1">
      <c r="A36" s="207"/>
      <c r="B36" s="206"/>
      <c r="C36" s="10"/>
      <c r="D36" s="10" t="s">
        <v>61</v>
      </c>
      <c r="E36" s="10"/>
      <c r="F36" s="10"/>
      <c r="G36" s="10"/>
      <c r="H36" s="10"/>
      <c r="I36" s="10"/>
      <c r="J36" s="10"/>
      <c r="K36" s="10"/>
      <c r="L36" s="10"/>
      <c r="M36" s="10"/>
      <c r="N36" s="10"/>
      <c r="O36" s="10"/>
      <c r="P36" s="10"/>
      <c r="Q36" s="10"/>
      <c r="R36" s="10"/>
      <c r="S36" s="10"/>
      <c r="T36" s="10"/>
      <c r="U36" s="10"/>
      <c r="V36" s="10"/>
      <c r="W36" s="10"/>
      <c r="X36" s="10"/>
      <c r="Y36" s="10"/>
      <c r="Z36" s="10"/>
      <c r="AA36" s="215"/>
      <c r="AB36" s="215"/>
      <c r="AC36" s="215"/>
      <c r="AD36" s="215"/>
      <c r="AE36" s="215"/>
      <c r="AF36" s="215"/>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1"/>
      <c r="BK36" s="10"/>
      <c r="BL36" s="10"/>
      <c r="BM36" s="10"/>
      <c r="BN36" s="10"/>
    </row>
    <row r="37" spans="1:66" ht="11.25" customHeight="1">
      <c r="A37" s="207"/>
      <c r="B37" s="206"/>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1"/>
      <c r="BK37" s="10"/>
      <c r="BL37" s="10"/>
      <c r="BM37" s="10"/>
      <c r="BN37" s="10"/>
    </row>
    <row r="38" spans="1:66" ht="11.25" customHeight="1">
      <c r="A38" s="9"/>
      <c r="B38" s="11"/>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1"/>
      <c r="BK38" s="10"/>
      <c r="BL38" s="10"/>
      <c r="BM38" s="10"/>
      <c r="BN38" s="10"/>
    </row>
    <row r="39" spans="1:66" ht="11.25" customHeight="1" thickBot="1">
      <c r="A39" s="9"/>
      <c r="B39" s="11"/>
      <c r="C39" s="10"/>
      <c r="D39" s="10"/>
      <c r="E39" s="10"/>
      <c r="F39" s="10"/>
      <c r="G39" s="10"/>
      <c r="H39" s="10"/>
      <c r="I39" s="10"/>
      <c r="J39" s="10"/>
      <c r="K39" s="10"/>
      <c r="L39" s="10" t="s">
        <v>59</v>
      </c>
      <c r="M39" s="10"/>
      <c r="N39" s="10"/>
      <c r="O39" s="10"/>
      <c r="P39" s="10"/>
      <c r="Q39" s="10"/>
      <c r="R39" s="10"/>
      <c r="S39" s="10"/>
      <c r="T39" s="10"/>
      <c r="U39" s="10"/>
      <c r="V39" s="10"/>
      <c r="W39" s="10"/>
      <c r="X39" s="10"/>
      <c r="Y39" s="10"/>
      <c r="Z39" s="10"/>
      <c r="AA39" s="10"/>
      <c r="AB39" s="10"/>
      <c r="AC39" s="10"/>
      <c r="AD39" s="10"/>
      <c r="AE39" s="10"/>
      <c r="AF39" s="10"/>
      <c r="AG39" s="10"/>
      <c r="AH39" s="10"/>
      <c r="AI39" s="10"/>
      <c r="AJ39" s="10" t="s">
        <v>63</v>
      </c>
      <c r="AK39" s="171" t="s">
        <v>153</v>
      </c>
      <c r="AL39" s="171"/>
      <c r="AM39" s="171"/>
      <c r="AN39" s="171"/>
      <c r="AO39" s="171"/>
      <c r="AP39" s="171"/>
      <c r="AQ39" s="171"/>
      <c r="AR39" s="171"/>
      <c r="AS39" s="171"/>
      <c r="AT39" s="10" t="s">
        <v>64</v>
      </c>
      <c r="AU39" s="10"/>
      <c r="AV39" s="10" t="s">
        <v>65</v>
      </c>
      <c r="AW39" s="10"/>
      <c r="AX39" s="10"/>
      <c r="AY39" s="10"/>
      <c r="AZ39" s="10"/>
      <c r="BA39" s="10"/>
      <c r="BB39" s="10"/>
      <c r="BC39" s="10"/>
      <c r="BD39" s="10"/>
      <c r="BE39" s="10"/>
      <c r="BF39" s="10"/>
      <c r="BG39" s="10"/>
      <c r="BH39" s="10"/>
      <c r="BI39" s="10"/>
      <c r="BJ39" s="11"/>
      <c r="BK39" s="10"/>
      <c r="BL39" s="10"/>
      <c r="BM39" s="10"/>
      <c r="BN39" s="10"/>
    </row>
    <row r="40" spans="1:66" ht="15" customHeight="1" thickBot="1">
      <c r="A40" s="9"/>
      <c r="B40" s="11"/>
      <c r="C40" s="10"/>
      <c r="D40" s="10"/>
      <c r="E40" s="10"/>
      <c r="F40" s="10"/>
      <c r="G40" s="10"/>
      <c r="H40" s="10"/>
      <c r="I40" s="10"/>
      <c r="J40" s="10"/>
      <c r="K40" s="214">
        <f>AV35</f>
      </c>
      <c r="L40" s="212"/>
      <c r="M40" s="212"/>
      <c r="N40" s="212"/>
      <c r="O40" s="212"/>
      <c r="P40" s="212"/>
      <c r="Q40" s="212"/>
      <c r="R40" s="212"/>
      <c r="S40" s="212"/>
      <c r="T40" s="212"/>
      <c r="U40" s="213"/>
      <c r="V40" s="10"/>
      <c r="W40" s="12" t="s">
        <v>43</v>
      </c>
      <c r="X40" s="10"/>
      <c r="Y40" s="10"/>
      <c r="Z40" s="10"/>
      <c r="AA40" s="10"/>
      <c r="AB40" s="26" t="s">
        <v>161</v>
      </c>
      <c r="AC40" s="10"/>
      <c r="AD40" s="10"/>
      <c r="AE40" s="10"/>
      <c r="AF40" s="10"/>
      <c r="AG40" s="10"/>
      <c r="AH40" s="12" t="s">
        <v>45</v>
      </c>
      <c r="AI40" s="10"/>
      <c r="AJ40" s="197">
        <f>IF(K40="","",ROUNDDOWN(K40*17/63,0))</f>
      </c>
      <c r="AK40" s="198"/>
      <c r="AL40" s="198"/>
      <c r="AM40" s="198"/>
      <c r="AN40" s="198"/>
      <c r="AO40" s="198"/>
      <c r="AP40" s="198"/>
      <c r="AQ40" s="198"/>
      <c r="AR40" s="199"/>
      <c r="AS40" s="10"/>
      <c r="AT40" s="10"/>
      <c r="AU40" s="197">
        <f>IF(AJ40="","",ROUNDDOWN(AJ40,-2))</f>
      </c>
      <c r="AV40" s="198"/>
      <c r="AW40" s="198"/>
      <c r="AX40" s="198"/>
      <c r="AY40" s="198"/>
      <c r="AZ40" s="198"/>
      <c r="BA40" s="198"/>
      <c r="BB40" s="198"/>
      <c r="BC40" s="198"/>
      <c r="BD40" s="198"/>
      <c r="BE40" s="198"/>
      <c r="BF40" s="199"/>
      <c r="BG40" s="10"/>
      <c r="BH40" s="10"/>
      <c r="BI40" s="10"/>
      <c r="BJ40" s="11"/>
      <c r="BK40" s="10"/>
      <c r="BL40" s="10"/>
      <c r="BM40" s="10"/>
      <c r="BN40" s="10"/>
    </row>
    <row r="41" spans="1:66" ht="6" customHeight="1">
      <c r="A41" s="14"/>
      <c r="B41" s="15"/>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5"/>
      <c r="BK41" s="10"/>
      <c r="BL41" s="10"/>
      <c r="BM41" s="10"/>
      <c r="BN41" s="10"/>
    </row>
    <row r="42" spans="1:66" ht="23.25" customHeight="1">
      <c r="A42" s="6"/>
      <c r="B42" s="3" t="s">
        <v>102</v>
      </c>
      <c r="C42" s="3"/>
      <c r="D42" s="3"/>
      <c r="E42" s="163" t="s">
        <v>24</v>
      </c>
      <c r="F42" s="163"/>
      <c r="G42" s="163"/>
      <c r="H42" s="164"/>
      <c r="I42" s="3"/>
      <c r="J42" s="3"/>
      <c r="K42" s="3"/>
      <c r="L42" s="7"/>
      <c r="M42" s="165"/>
      <c r="N42" s="163"/>
      <c r="O42" s="163"/>
      <c r="P42" s="163"/>
      <c r="Q42" s="163"/>
      <c r="R42" s="163"/>
      <c r="S42" s="163"/>
      <c r="T42" s="163"/>
      <c r="U42" s="163"/>
      <c r="V42" s="163"/>
      <c r="W42" s="163"/>
      <c r="X42" s="163"/>
      <c r="Y42" s="163"/>
      <c r="Z42" s="163"/>
      <c r="AA42" s="163"/>
      <c r="AB42" s="163"/>
      <c r="AC42" s="163"/>
      <c r="AD42" s="163"/>
      <c r="AE42" s="163"/>
      <c r="AF42" s="163"/>
      <c r="AG42" s="163"/>
      <c r="AH42" s="166"/>
      <c r="AI42" s="6"/>
      <c r="AJ42" s="163" t="s">
        <v>16</v>
      </c>
      <c r="AK42" s="163"/>
      <c r="AL42" s="163"/>
      <c r="AM42" s="163"/>
      <c r="AN42" s="163"/>
      <c r="AO42" s="163"/>
      <c r="AP42" s="7"/>
      <c r="AQ42" s="165"/>
      <c r="AR42" s="163"/>
      <c r="AS42" s="163"/>
      <c r="AT42" s="163"/>
      <c r="AU42" s="163"/>
      <c r="AV42" s="163"/>
      <c r="AW42" s="163"/>
      <c r="AX42" s="163"/>
      <c r="AY42" s="163"/>
      <c r="AZ42" s="163"/>
      <c r="BA42" s="163"/>
      <c r="BB42" s="163"/>
      <c r="BC42" s="163"/>
      <c r="BD42" s="163"/>
      <c r="BE42" s="163"/>
      <c r="BF42" s="163"/>
      <c r="BG42" s="163"/>
      <c r="BH42" s="163"/>
      <c r="BI42" s="163"/>
      <c r="BJ42" s="166"/>
      <c r="BK42" s="10"/>
      <c r="BL42" s="10"/>
      <c r="BM42" s="10"/>
      <c r="BN42" s="10"/>
    </row>
    <row r="43" spans="1:66" ht="11.25" customHeight="1">
      <c r="A43" s="1"/>
      <c r="B43" s="4"/>
      <c r="C43" s="4"/>
      <c r="D43" s="184" t="s">
        <v>9</v>
      </c>
      <c r="E43" s="185"/>
      <c r="F43" s="185"/>
      <c r="G43" s="185"/>
      <c r="H43" s="185"/>
      <c r="I43" s="185"/>
      <c r="J43" s="2"/>
      <c r="K43" s="4"/>
      <c r="L43" s="5"/>
      <c r="M43" s="16" t="s">
        <v>34</v>
      </c>
      <c r="N43" s="17"/>
      <c r="O43" s="18"/>
      <c r="P43" s="203"/>
      <c r="Q43" s="203"/>
      <c r="R43" s="203"/>
      <c r="S43" s="203"/>
      <c r="T43" s="203"/>
      <c r="U43" s="203"/>
      <c r="V43" s="203"/>
      <c r="W43" s="203"/>
      <c r="X43" s="203"/>
      <c r="Y43" s="203"/>
      <c r="Z43" s="203"/>
      <c r="AA43" s="203"/>
      <c r="AB43" s="4"/>
      <c r="AC43" s="5"/>
      <c r="AD43" s="1"/>
      <c r="AE43" s="4" t="s">
        <v>14</v>
      </c>
      <c r="AF43" s="4"/>
      <c r="AG43" s="4"/>
      <c r="AH43" s="5"/>
      <c r="AI43" s="1" t="s">
        <v>35</v>
      </c>
      <c r="AJ43" s="4"/>
      <c r="AK43" s="181"/>
      <c r="AL43" s="181"/>
      <c r="AM43" s="181"/>
      <c r="AN43" s="181"/>
      <c r="AO43" s="181"/>
      <c r="AP43" s="182"/>
      <c r="AQ43" s="1"/>
      <c r="AR43" s="184" t="s">
        <v>17</v>
      </c>
      <c r="AS43" s="185"/>
      <c r="AT43" s="185"/>
      <c r="AU43" s="185"/>
      <c r="AV43" s="186"/>
      <c r="AW43" s="5"/>
      <c r="AX43" s="1" t="s">
        <v>36</v>
      </c>
      <c r="AY43" s="4"/>
      <c r="AZ43" s="187"/>
      <c r="BA43" s="187"/>
      <c r="BB43" s="187"/>
      <c r="BC43" s="187"/>
      <c r="BD43" s="187"/>
      <c r="BE43" s="187"/>
      <c r="BF43" s="181" t="s">
        <v>37</v>
      </c>
      <c r="BG43" s="181"/>
      <c r="BH43" s="181"/>
      <c r="BI43" s="4"/>
      <c r="BJ43" s="5"/>
      <c r="BK43" s="10"/>
      <c r="BL43" s="10"/>
      <c r="BM43" s="10"/>
      <c r="BN43" s="10"/>
    </row>
    <row r="44" spans="1:66" ht="11.25" customHeight="1">
      <c r="A44" s="9"/>
      <c r="B44" s="10"/>
      <c r="C44" s="10"/>
      <c r="D44" s="10"/>
      <c r="E44" s="10"/>
      <c r="F44" s="10"/>
      <c r="G44" s="10"/>
      <c r="H44" s="10"/>
      <c r="I44" s="10"/>
      <c r="J44" s="10"/>
      <c r="K44" s="10"/>
      <c r="L44" s="11"/>
      <c r="M44" s="9"/>
      <c r="N44" s="10"/>
      <c r="O44" s="10"/>
      <c r="P44" s="10" t="s">
        <v>12</v>
      </c>
      <c r="Q44" s="10"/>
      <c r="R44" s="10"/>
      <c r="S44" s="10"/>
      <c r="T44" s="10"/>
      <c r="U44" s="10"/>
      <c r="V44" s="10"/>
      <c r="W44" s="10"/>
      <c r="X44" s="10"/>
      <c r="Y44" s="10"/>
      <c r="Z44" s="10"/>
      <c r="AA44" s="10"/>
      <c r="AB44" s="10"/>
      <c r="AC44" s="11"/>
      <c r="AD44" s="9"/>
      <c r="AE44" s="10" t="s">
        <v>13</v>
      </c>
      <c r="AF44" s="10"/>
      <c r="AG44" s="10"/>
      <c r="AH44" s="11"/>
      <c r="AI44" s="9"/>
      <c r="AJ44" s="10"/>
      <c r="AK44" s="171"/>
      <c r="AL44" s="171"/>
      <c r="AM44" s="171"/>
      <c r="AN44" s="171"/>
      <c r="AO44" s="171"/>
      <c r="AP44" s="183"/>
      <c r="AQ44" s="9"/>
      <c r="AR44" s="10"/>
      <c r="AS44" s="10"/>
      <c r="AT44" s="10"/>
      <c r="AU44" s="10"/>
      <c r="AV44" s="10"/>
      <c r="AW44" s="11"/>
      <c r="AX44" s="9"/>
      <c r="AY44" s="10"/>
      <c r="AZ44" s="188"/>
      <c r="BA44" s="188"/>
      <c r="BB44" s="188"/>
      <c r="BC44" s="188"/>
      <c r="BD44" s="188"/>
      <c r="BE44" s="188"/>
      <c r="BF44" s="10"/>
      <c r="BG44" s="10"/>
      <c r="BH44" s="10"/>
      <c r="BI44" s="10"/>
      <c r="BJ44" s="11"/>
      <c r="BK44" s="10"/>
      <c r="BL44" s="10"/>
      <c r="BM44" s="10"/>
      <c r="BN44" s="10"/>
    </row>
    <row r="45" spans="1:66" ht="11.25" customHeight="1">
      <c r="A45" s="190" t="s">
        <v>10</v>
      </c>
      <c r="B45" s="191"/>
      <c r="C45" s="191"/>
      <c r="D45" s="191"/>
      <c r="E45" s="191"/>
      <c r="F45" s="191"/>
      <c r="G45" s="191"/>
      <c r="H45" s="191"/>
      <c r="I45" s="191"/>
      <c r="J45" s="191"/>
      <c r="K45" s="191"/>
      <c r="L45" s="192"/>
      <c r="M45" s="20" t="s">
        <v>38</v>
      </c>
      <c r="N45" s="19"/>
      <c r="O45" s="13"/>
      <c r="P45" s="193">
        <f>IF(P43="","",ROUNDDOWN(P43,-3))</f>
      </c>
      <c r="Q45" s="194"/>
      <c r="R45" s="194"/>
      <c r="S45" s="194"/>
      <c r="T45" s="194"/>
      <c r="U45" s="194"/>
      <c r="V45" s="194"/>
      <c r="W45" s="194"/>
      <c r="X45" s="194"/>
      <c r="Y45" s="194"/>
      <c r="Z45" s="194"/>
      <c r="AA45" s="194"/>
      <c r="AB45" s="13"/>
      <c r="AC45" s="15"/>
      <c r="AD45" s="14"/>
      <c r="AE45" s="13" t="s">
        <v>15</v>
      </c>
      <c r="AF45" s="13"/>
      <c r="AG45" s="13"/>
      <c r="AH45" s="15"/>
      <c r="AI45" s="14"/>
      <c r="AJ45" s="13"/>
      <c r="AK45" s="13"/>
      <c r="AL45" s="13"/>
      <c r="AM45" s="13"/>
      <c r="AN45" s="13"/>
      <c r="AO45" s="13"/>
      <c r="AP45" s="15"/>
      <c r="AQ45" s="14"/>
      <c r="AR45" s="195" t="s">
        <v>18</v>
      </c>
      <c r="AS45" s="195"/>
      <c r="AT45" s="195"/>
      <c r="AU45" s="195"/>
      <c r="AV45" s="196"/>
      <c r="AW45" s="15"/>
      <c r="AX45" s="14"/>
      <c r="AY45" s="13"/>
      <c r="AZ45" s="19" t="s">
        <v>19</v>
      </c>
      <c r="BA45" s="19" t="s">
        <v>39</v>
      </c>
      <c r="BB45" s="19" t="s">
        <v>20</v>
      </c>
      <c r="BC45" s="19" t="s">
        <v>39</v>
      </c>
      <c r="BD45" s="19" t="s">
        <v>22</v>
      </c>
      <c r="BE45" s="19" t="s">
        <v>39</v>
      </c>
      <c r="BF45" s="19" t="s">
        <v>21</v>
      </c>
      <c r="BG45" s="19" t="s">
        <v>39</v>
      </c>
      <c r="BH45" s="19" t="s">
        <v>23</v>
      </c>
      <c r="BI45" s="19" t="s">
        <v>39</v>
      </c>
      <c r="BJ45" s="15"/>
      <c r="BK45" s="10"/>
      <c r="BL45" s="10"/>
      <c r="BM45" s="10"/>
      <c r="BN45" s="10"/>
    </row>
    <row r="46" spans="1:66" ht="11.25" customHeight="1" thickBot="1">
      <c r="A46" s="1"/>
      <c r="B46" s="5"/>
      <c r="C46" s="4"/>
      <c r="D46" s="4" t="s">
        <v>11</v>
      </c>
      <c r="E46" s="4"/>
      <c r="F46" s="4"/>
      <c r="G46" s="4"/>
      <c r="H46" s="4"/>
      <c r="I46" s="4"/>
      <c r="J46" s="4"/>
      <c r="K46" s="4" t="s">
        <v>42</v>
      </c>
      <c r="L46" s="4"/>
      <c r="M46" s="4"/>
      <c r="N46" s="4"/>
      <c r="O46" s="4"/>
      <c r="P46" s="4"/>
      <c r="Q46" s="4"/>
      <c r="R46" s="4"/>
      <c r="S46" s="4"/>
      <c r="T46" s="4"/>
      <c r="U46" s="4"/>
      <c r="V46" s="4"/>
      <c r="W46" s="4"/>
      <c r="X46" s="4"/>
      <c r="Y46" s="4" t="s">
        <v>44</v>
      </c>
      <c r="Z46" s="4"/>
      <c r="AA46" s="4"/>
      <c r="AB46" s="4"/>
      <c r="AC46" s="4"/>
      <c r="AD46" s="4"/>
      <c r="AE46" s="4"/>
      <c r="AF46" s="4"/>
      <c r="AG46" s="4"/>
      <c r="AH46" s="4"/>
      <c r="AI46" s="4"/>
      <c r="AJ46" s="4" t="s">
        <v>54</v>
      </c>
      <c r="AK46" s="4"/>
      <c r="AL46" s="4"/>
      <c r="AM46" s="4"/>
      <c r="AN46" s="4"/>
      <c r="AO46" s="4"/>
      <c r="AP46" s="4"/>
      <c r="AQ46" s="4"/>
      <c r="AR46" s="4"/>
      <c r="AS46" s="4"/>
      <c r="AT46" s="4"/>
      <c r="AU46" s="4"/>
      <c r="AV46" s="4" t="s">
        <v>46</v>
      </c>
      <c r="AW46" s="4"/>
      <c r="AX46" s="4" t="s">
        <v>47</v>
      </c>
      <c r="AY46" s="4"/>
      <c r="AZ46" s="4"/>
      <c r="BA46" s="4"/>
      <c r="BB46" s="4"/>
      <c r="BC46" s="4"/>
      <c r="BD46" s="4"/>
      <c r="BE46" s="4"/>
      <c r="BF46" s="4"/>
      <c r="BG46" s="4"/>
      <c r="BH46" s="4"/>
      <c r="BI46" s="4"/>
      <c r="BJ46" s="5"/>
      <c r="BK46" s="10"/>
      <c r="BL46" s="10"/>
      <c r="BM46" s="10"/>
      <c r="BN46" s="10"/>
    </row>
    <row r="47" spans="1:66" ht="15" customHeight="1" thickBot="1">
      <c r="A47" s="9"/>
      <c r="B47" s="11"/>
      <c r="C47" s="10"/>
      <c r="D47" s="10"/>
      <c r="E47" s="10"/>
      <c r="F47" s="10"/>
      <c r="G47" s="10"/>
      <c r="H47" s="10"/>
      <c r="I47" s="10"/>
      <c r="J47" s="10"/>
      <c r="K47" s="197">
        <f>IF(P45="","",P45)</f>
      </c>
      <c r="L47" s="198"/>
      <c r="M47" s="198"/>
      <c r="N47" s="198"/>
      <c r="O47" s="198"/>
      <c r="P47" s="198"/>
      <c r="Q47" s="198"/>
      <c r="R47" s="198"/>
      <c r="S47" s="198"/>
      <c r="T47" s="198"/>
      <c r="U47" s="199"/>
      <c r="V47" s="10"/>
      <c r="W47" s="12" t="s">
        <v>43</v>
      </c>
      <c r="X47" s="10"/>
      <c r="Y47" s="200">
        <f>IF(AZ43="","",AZ43)</f>
      </c>
      <c r="Z47" s="201"/>
      <c r="AA47" s="201"/>
      <c r="AB47" s="201"/>
      <c r="AC47" s="201"/>
      <c r="AD47" s="201"/>
      <c r="AE47" s="201"/>
      <c r="AF47" s="201"/>
      <c r="AG47" s="202"/>
      <c r="AH47" s="10"/>
      <c r="AI47" s="12" t="s">
        <v>45</v>
      </c>
      <c r="AJ47" s="10"/>
      <c r="AK47" s="197">
        <f>IF(K47="","",K47*Y47)</f>
      </c>
      <c r="AL47" s="198"/>
      <c r="AM47" s="198"/>
      <c r="AN47" s="198"/>
      <c r="AO47" s="198"/>
      <c r="AP47" s="198"/>
      <c r="AQ47" s="198"/>
      <c r="AR47" s="198"/>
      <c r="AS47" s="199"/>
      <c r="AT47" s="10"/>
      <c r="AU47" s="10"/>
      <c r="AV47" s="10"/>
      <c r="AW47" s="10"/>
      <c r="AX47" s="197">
        <f>IF(AK47="","",ROUNDDOWN(AK47,-2))</f>
      </c>
      <c r="AY47" s="198"/>
      <c r="AZ47" s="198"/>
      <c r="BA47" s="198"/>
      <c r="BB47" s="198"/>
      <c r="BC47" s="198"/>
      <c r="BD47" s="198"/>
      <c r="BE47" s="198"/>
      <c r="BF47" s="198"/>
      <c r="BG47" s="199"/>
      <c r="BH47" s="10"/>
      <c r="BI47" s="10"/>
      <c r="BJ47" s="11"/>
      <c r="BK47" s="10"/>
      <c r="BL47" s="10"/>
      <c r="BM47" s="10"/>
      <c r="BN47" s="10"/>
    </row>
    <row r="48" spans="1:66" ht="11.25" customHeight="1" thickBot="1">
      <c r="A48" s="9"/>
      <c r="B48" s="11"/>
      <c r="C48" s="10"/>
      <c r="D48" s="10" t="s">
        <v>48</v>
      </c>
      <c r="E48" s="10"/>
      <c r="F48" s="10"/>
      <c r="G48" s="10"/>
      <c r="H48" s="22" t="s">
        <v>49</v>
      </c>
      <c r="I48" s="10"/>
      <c r="J48" s="10"/>
      <c r="K48" s="10"/>
      <c r="L48" s="10"/>
      <c r="M48" s="10"/>
      <c r="N48" s="10"/>
      <c r="O48" s="10"/>
      <c r="P48" s="10"/>
      <c r="Q48" s="10"/>
      <c r="R48" s="10"/>
      <c r="S48" s="10"/>
      <c r="T48" s="10"/>
      <c r="U48" s="10"/>
      <c r="V48" s="10"/>
      <c r="W48" s="10"/>
      <c r="X48" s="10"/>
      <c r="Y48" s="10"/>
      <c r="Z48" s="10"/>
      <c r="AA48" s="10"/>
      <c r="AB48" s="204" t="s">
        <v>18</v>
      </c>
      <c r="AC48" s="204"/>
      <c r="AD48" s="204"/>
      <c r="AE48" s="10"/>
      <c r="AF48" s="10"/>
      <c r="AG48" s="10"/>
      <c r="AH48" s="10"/>
      <c r="AI48" s="10"/>
      <c r="AJ48" s="10" t="s">
        <v>97</v>
      </c>
      <c r="AK48" s="10"/>
      <c r="AL48" s="10"/>
      <c r="AM48" s="10"/>
      <c r="AN48" s="10"/>
      <c r="AO48" s="10"/>
      <c r="AP48" s="10"/>
      <c r="AQ48" s="10"/>
      <c r="AR48" s="10"/>
      <c r="AS48" s="10"/>
      <c r="AT48" s="10"/>
      <c r="AU48" s="10"/>
      <c r="AV48" s="10" t="s">
        <v>52</v>
      </c>
      <c r="AW48" s="10"/>
      <c r="AX48" s="10" t="s">
        <v>53</v>
      </c>
      <c r="AY48" s="10"/>
      <c r="AZ48" s="10"/>
      <c r="BA48" s="10"/>
      <c r="BB48" s="10"/>
      <c r="BC48" s="10"/>
      <c r="BD48" s="10"/>
      <c r="BE48" s="10"/>
      <c r="BF48" s="10"/>
      <c r="BG48" s="10"/>
      <c r="BH48" s="10"/>
      <c r="BI48" s="10"/>
      <c r="BJ48" s="11"/>
      <c r="BK48" s="10"/>
      <c r="BL48" s="10"/>
      <c r="BM48" s="10"/>
      <c r="BN48" s="10"/>
    </row>
    <row r="49" spans="1:66" ht="15" customHeight="1" thickBot="1">
      <c r="A49" s="205" t="s">
        <v>66</v>
      </c>
      <c r="B49" s="206"/>
      <c r="C49" s="10"/>
      <c r="D49" s="10"/>
      <c r="E49" s="10"/>
      <c r="F49" s="10"/>
      <c r="G49" s="10"/>
      <c r="H49" s="10"/>
      <c r="I49" s="10"/>
      <c r="J49" s="10"/>
      <c r="K49" s="197"/>
      <c r="L49" s="198"/>
      <c r="M49" s="198"/>
      <c r="N49" s="198"/>
      <c r="O49" s="198"/>
      <c r="P49" s="198"/>
      <c r="Q49" s="198"/>
      <c r="R49" s="198"/>
      <c r="S49" s="198"/>
      <c r="T49" s="198"/>
      <c r="U49" s="199"/>
      <c r="V49" s="10"/>
      <c r="W49" s="12" t="s">
        <v>43</v>
      </c>
      <c r="X49" s="10"/>
      <c r="Y49" s="208"/>
      <c r="Z49" s="209"/>
      <c r="AA49" s="209"/>
      <c r="AB49" s="209"/>
      <c r="AC49" s="209"/>
      <c r="AD49" s="209"/>
      <c r="AE49" s="209"/>
      <c r="AF49" s="209"/>
      <c r="AG49" s="210"/>
      <c r="AH49" s="10"/>
      <c r="AI49" s="12" t="s">
        <v>45</v>
      </c>
      <c r="AJ49" s="10"/>
      <c r="AK49" s="197">
        <f>IF(K49="","",K49*Y49)</f>
      </c>
      <c r="AL49" s="198"/>
      <c r="AM49" s="198"/>
      <c r="AN49" s="198"/>
      <c r="AO49" s="198"/>
      <c r="AP49" s="198"/>
      <c r="AQ49" s="198"/>
      <c r="AR49" s="198"/>
      <c r="AS49" s="199"/>
      <c r="AT49" s="10"/>
      <c r="AU49" s="10"/>
      <c r="AV49" s="10"/>
      <c r="AW49" s="10"/>
      <c r="AX49" s="211"/>
      <c r="AY49" s="212"/>
      <c r="AZ49" s="212"/>
      <c r="BA49" s="212"/>
      <c r="BB49" s="212"/>
      <c r="BC49" s="212"/>
      <c r="BD49" s="212"/>
      <c r="BE49" s="212"/>
      <c r="BF49" s="212"/>
      <c r="BG49" s="213"/>
      <c r="BH49" s="10"/>
      <c r="BI49" s="10"/>
      <c r="BJ49" s="11"/>
      <c r="BK49" s="10"/>
      <c r="BL49" s="10"/>
      <c r="BM49" s="10"/>
      <c r="BN49" s="10"/>
    </row>
    <row r="50" spans="1:66" ht="11.25" customHeight="1" thickBot="1">
      <c r="A50" s="207"/>
      <c r="B50" s="206"/>
      <c r="C50" s="10"/>
      <c r="D50" s="10" t="s">
        <v>55</v>
      </c>
      <c r="E50" s="10"/>
      <c r="F50" s="10"/>
      <c r="G50" s="10"/>
      <c r="H50" s="10"/>
      <c r="I50" s="10"/>
      <c r="J50" s="10"/>
      <c r="K50" s="10" t="s">
        <v>56</v>
      </c>
      <c r="L50" s="10"/>
      <c r="M50" s="10"/>
      <c r="N50" s="10"/>
      <c r="O50" s="10"/>
      <c r="P50" s="10"/>
      <c r="Q50" s="10"/>
      <c r="R50" s="10"/>
      <c r="S50" s="10"/>
      <c r="T50" s="10"/>
      <c r="U50" s="10"/>
      <c r="V50" s="10"/>
      <c r="W50" s="10"/>
      <c r="X50" s="10"/>
      <c r="Y50" s="10"/>
      <c r="Z50" s="10"/>
      <c r="AA50" s="10"/>
      <c r="AB50" s="10" t="s">
        <v>98</v>
      </c>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1"/>
      <c r="BK50" s="10"/>
      <c r="BL50" s="10"/>
      <c r="BM50" s="10"/>
      <c r="BN50" s="10"/>
    </row>
    <row r="51" spans="1:66" ht="15" customHeight="1" thickBot="1">
      <c r="A51" s="207"/>
      <c r="B51" s="206"/>
      <c r="C51" s="10"/>
      <c r="D51" s="10"/>
      <c r="E51" s="10"/>
      <c r="F51" s="10"/>
      <c r="G51" s="10"/>
      <c r="H51" s="10"/>
      <c r="I51" s="10"/>
      <c r="J51" s="10"/>
      <c r="K51" s="197">
        <f>IF(P43="","",P43+AX47+AX49)</f>
      </c>
      <c r="L51" s="198"/>
      <c r="M51" s="198"/>
      <c r="N51" s="198"/>
      <c r="O51" s="198"/>
      <c r="P51" s="198"/>
      <c r="Q51" s="198"/>
      <c r="R51" s="198"/>
      <c r="S51" s="198"/>
      <c r="T51" s="198"/>
      <c r="U51" s="198"/>
      <c r="V51" s="198"/>
      <c r="W51" s="198"/>
      <c r="X51" s="199"/>
      <c r="Y51" s="10"/>
      <c r="Z51" s="12" t="s">
        <v>57</v>
      </c>
      <c r="AA51" s="10"/>
      <c r="AB51" s="10"/>
      <c r="AC51" s="214">
        <f>IF(K51="","",ROUNDDOWN(K51,-3))</f>
      </c>
      <c r="AD51" s="212"/>
      <c r="AE51" s="212"/>
      <c r="AF51" s="212"/>
      <c r="AG51" s="212"/>
      <c r="AH51" s="212"/>
      <c r="AI51" s="212"/>
      <c r="AJ51" s="212"/>
      <c r="AK51" s="212"/>
      <c r="AL51" s="212"/>
      <c r="AM51" s="212"/>
      <c r="AN51" s="212"/>
      <c r="AO51" s="212"/>
      <c r="AP51" s="213"/>
      <c r="AQ51" s="10"/>
      <c r="AR51" s="10"/>
      <c r="AS51" s="10"/>
      <c r="AT51" s="10"/>
      <c r="AU51" s="10"/>
      <c r="AV51" s="10"/>
      <c r="AW51" s="10"/>
      <c r="AX51" s="10"/>
      <c r="AY51" s="10"/>
      <c r="AZ51" s="10"/>
      <c r="BA51" s="10"/>
      <c r="BB51" s="10"/>
      <c r="BC51" s="10"/>
      <c r="BD51" s="10"/>
      <c r="BE51" s="10"/>
      <c r="BF51" s="10"/>
      <c r="BG51" s="10"/>
      <c r="BH51" s="10"/>
      <c r="BI51" s="10"/>
      <c r="BJ51" s="11"/>
      <c r="BK51" s="10"/>
      <c r="BL51" s="10"/>
      <c r="BM51" s="10"/>
      <c r="BN51" s="10"/>
    </row>
    <row r="52" spans="1:66" ht="11.25" customHeight="1">
      <c r="A52" s="207"/>
      <c r="B52" s="206"/>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1"/>
      <c r="BK52" s="10"/>
      <c r="BL52" s="10"/>
      <c r="BM52" s="10"/>
      <c r="BN52" s="10"/>
    </row>
    <row r="53" spans="1:66" ht="11.25" customHeight="1">
      <c r="A53" s="207"/>
      <c r="B53" s="206"/>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1"/>
      <c r="BK53" s="10"/>
      <c r="BL53" s="10"/>
      <c r="BM53" s="10"/>
      <c r="BN53" s="10"/>
    </row>
    <row r="54" spans="1:66" ht="11.25" customHeight="1">
      <c r="A54" s="207"/>
      <c r="B54" s="206"/>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1"/>
      <c r="BK54" s="10"/>
      <c r="BL54" s="10"/>
      <c r="BM54" s="10"/>
      <c r="BN54" s="10"/>
    </row>
    <row r="55" spans="1:66" ht="11.25" customHeight="1">
      <c r="A55" s="207"/>
      <c r="B55" s="206"/>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1"/>
      <c r="BK55" s="10"/>
      <c r="BL55" s="10"/>
      <c r="BM55" s="10"/>
      <c r="BN55" s="10"/>
    </row>
    <row r="56" spans="1:66" ht="11.25" customHeight="1" thickBot="1">
      <c r="A56" s="207"/>
      <c r="B56" s="206"/>
      <c r="C56" s="10"/>
      <c r="D56" s="10"/>
      <c r="E56" s="10"/>
      <c r="F56" s="10"/>
      <c r="G56" s="10"/>
      <c r="H56" s="10"/>
      <c r="I56" s="10"/>
      <c r="J56" s="10"/>
      <c r="K56" s="10"/>
      <c r="L56" s="10" t="s">
        <v>58</v>
      </c>
      <c r="M56" s="10"/>
      <c r="N56" s="10"/>
      <c r="O56" s="10"/>
      <c r="P56" s="10"/>
      <c r="Q56" s="10"/>
      <c r="R56" s="10"/>
      <c r="S56" s="10"/>
      <c r="T56" s="10"/>
      <c r="U56" s="10"/>
      <c r="V56" s="10"/>
      <c r="W56" s="10"/>
      <c r="X56" s="10"/>
      <c r="Y56" s="10"/>
      <c r="Z56" s="10"/>
      <c r="AA56" s="215" t="s">
        <v>162</v>
      </c>
      <c r="AB56" s="215"/>
      <c r="AC56" s="215"/>
      <c r="AD56" s="215"/>
      <c r="AE56" s="215"/>
      <c r="AF56" s="215"/>
      <c r="AG56" s="10"/>
      <c r="AH56" s="10"/>
      <c r="AI56" s="10"/>
      <c r="AJ56" s="10" t="s">
        <v>62</v>
      </c>
      <c r="AK56" s="10"/>
      <c r="AL56" s="10"/>
      <c r="AM56" s="10"/>
      <c r="AN56" s="10"/>
      <c r="AO56" s="10"/>
      <c r="AP56" s="10"/>
      <c r="AQ56" s="10"/>
      <c r="AR56" s="10"/>
      <c r="AS56" s="10"/>
      <c r="AT56" s="10" t="s">
        <v>59</v>
      </c>
      <c r="AU56" s="10"/>
      <c r="AV56" s="10" t="s">
        <v>60</v>
      </c>
      <c r="AW56" s="10"/>
      <c r="AX56" s="10"/>
      <c r="AY56" s="10"/>
      <c r="AZ56" s="10"/>
      <c r="BA56" s="10"/>
      <c r="BB56" s="10"/>
      <c r="BC56" s="10"/>
      <c r="BD56" s="10"/>
      <c r="BE56" s="10"/>
      <c r="BF56" s="10"/>
      <c r="BG56" s="10"/>
      <c r="BH56" s="10"/>
      <c r="BI56" s="10"/>
      <c r="BJ56" s="11"/>
      <c r="BK56" s="10"/>
      <c r="BL56" s="10"/>
      <c r="BM56" s="10"/>
      <c r="BN56" s="10"/>
    </row>
    <row r="57" spans="1:66" ht="15" customHeight="1" thickBot="1">
      <c r="A57" s="207"/>
      <c r="B57" s="206"/>
      <c r="C57" s="10"/>
      <c r="D57" s="10"/>
      <c r="E57" s="10"/>
      <c r="F57" s="10"/>
      <c r="G57" s="10"/>
      <c r="H57" s="10"/>
      <c r="I57" s="10"/>
      <c r="J57" s="10"/>
      <c r="K57" s="10"/>
      <c r="L57" s="214">
        <f>AC51</f>
      </c>
      <c r="M57" s="212"/>
      <c r="N57" s="212"/>
      <c r="O57" s="212"/>
      <c r="P57" s="212"/>
      <c r="Q57" s="212"/>
      <c r="R57" s="212"/>
      <c r="S57" s="212"/>
      <c r="T57" s="212"/>
      <c r="U57" s="212"/>
      <c r="V57" s="213"/>
      <c r="W57" s="10"/>
      <c r="X57" s="12" t="s">
        <v>43</v>
      </c>
      <c r="Y57" s="10"/>
      <c r="Z57" s="10"/>
      <c r="AA57" s="215"/>
      <c r="AB57" s="215"/>
      <c r="AC57" s="215"/>
      <c r="AD57" s="215"/>
      <c r="AE57" s="215"/>
      <c r="AF57" s="215"/>
      <c r="AG57" s="10"/>
      <c r="AH57" s="10"/>
      <c r="AI57" s="12" t="s">
        <v>45</v>
      </c>
      <c r="AJ57" s="10"/>
      <c r="AK57" s="197">
        <f>IF(L57="","",L57*0.063)</f>
      </c>
      <c r="AL57" s="198"/>
      <c r="AM57" s="198"/>
      <c r="AN57" s="198"/>
      <c r="AO57" s="198"/>
      <c r="AP57" s="198"/>
      <c r="AQ57" s="198"/>
      <c r="AR57" s="198"/>
      <c r="AS57" s="199"/>
      <c r="AT57" s="10"/>
      <c r="AU57" s="10"/>
      <c r="AV57" s="197">
        <f>IF(AK57="","",ROUNDDOWN(AK57,-2))</f>
      </c>
      <c r="AW57" s="198"/>
      <c r="AX57" s="198"/>
      <c r="AY57" s="198"/>
      <c r="AZ57" s="198"/>
      <c r="BA57" s="198"/>
      <c r="BB57" s="198"/>
      <c r="BC57" s="198"/>
      <c r="BD57" s="198"/>
      <c r="BE57" s="198"/>
      <c r="BF57" s="198"/>
      <c r="BG57" s="199"/>
      <c r="BH57" s="10"/>
      <c r="BI57" s="10"/>
      <c r="BJ57" s="11"/>
      <c r="BK57" s="10"/>
      <c r="BL57" s="10"/>
      <c r="BM57" s="10"/>
      <c r="BN57" s="10"/>
    </row>
    <row r="58" spans="1:66" ht="11.25" customHeight="1">
      <c r="A58" s="207"/>
      <c r="B58" s="206"/>
      <c r="C58" s="10"/>
      <c r="D58" s="10" t="s">
        <v>61</v>
      </c>
      <c r="E58" s="10"/>
      <c r="F58" s="10"/>
      <c r="G58" s="10"/>
      <c r="H58" s="10"/>
      <c r="I58" s="10"/>
      <c r="J58" s="10"/>
      <c r="K58" s="10"/>
      <c r="L58" s="10"/>
      <c r="M58" s="10"/>
      <c r="N58" s="10"/>
      <c r="O58" s="10"/>
      <c r="P58" s="10"/>
      <c r="Q58" s="10"/>
      <c r="R58" s="10"/>
      <c r="S58" s="10"/>
      <c r="T58" s="10"/>
      <c r="U58" s="10"/>
      <c r="V58" s="10"/>
      <c r="W58" s="10"/>
      <c r="X58" s="10"/>
      <c r="Y58" s="10"/>
      <c r="Z58" s="10"/>
      <c r="AA58" s="215"/>
      <c r="AB58" s="215"/>
      <c r="AC58" s="215"/>
      <c r="AD58" s="215"/>
      <c r="AE58" s="215"/>
      <c r="AF58" s="215"/>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1"/>
      <c r="BK58" s="10"/>
      <c r="BL58" s="10"/>
      <c r="BM58" s="10"/>
      <c r="BN58" s="10"/>
    </row>
    <row r="59" spans="1:66" ht="11.25" customHeight="1">
      <c r="A59" s="207"/>
      <c r="B59" s="206"/>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1"/>
      <c r="BK59" s="10"/>
      <c r="BL59" s="10"/>
      <c r="BM59" s="10"/>
      <c r="BN59" s="10"/>
    </row>
    <row r="60" spans="1:66" ht="11.25" customHeight="1">
      <c r="A60" s="9"/>
      <c r="B60" s="11"/>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1"/>
      <c r="BK60" s="10"/>
      <c r="BL60" s="10"/>
      <c r="BM60" s="10"/>
      <c r="BN60" s="10"/>
    </row>
    <row r="61" spans="1:66" ht="11.25" customHeight="1" thickBot="1">
      <c r="A61" s="9"/>
      <c r="B61" s="11"/>
      <c r="C61" s="10"/>
      <c r="D61" s="10"/>
      <c r="E61" s="10"/>
      <c r="F61" s="10"/>
      <c r="G61" s="10"/>
      <c r="H61" s="10"/>
      <c r="I61" s="10"/>
      <c r="J61" s="10"/>
      <c r="K61" s="10"/>
      <c r="L61" s="10" t="s">
        <v>59</v>
      </c>
      <c r="M61" s="10"/>
      <c r="N61" s="10"/>
      <c r="O61" s="10"/>
      <c r="P61" s="10"/>
      <c r="Q61" s="10"/>
      <c r="R61" s="10"/>
      <c r="S61" s="10"/>
      <c r="T61" s="10"/>
      <c r="U61" s="10"/>
      <c r="V61" s="10"/>
      <c r="W61" s="10"/>
      <c r="X61" s="10"/>
      <c r="Y61" s="10"/>
      <c r="Z61" s="10"/>
      <c r="AA61" s="10"/>
      <c r="AB61" s="10"/>
      <c r="AC61" s="10"/>
      <c r="AD61" s="10"/>
      <c r="AE61" s="10"/>
      <c r="AF61" s="10"/>
      <c r="AG61" s="10"/>
      <c r="AH61" s="10"/>
      <c r="AI61" s="10"/>
      <c r="AJ61" s="10" t="s">
        <v>63</v>
      </c>
      <c r="AK61" s="171" t="s">
        <v>153</v>
      </c>
      <c r="AL61" s="171"/>
      <c r="AM61" s="171"/>
      <c r="AN61" s="171"/>
      <c r="AO61" s="171"/>
      <c r="AP61" s="171"/>
      <c r="AQ61" s="171"/>
      <c r="AR61" s="171"/>
      <c r="AS61" s="171"/>
      <c r="AT61" s="10" t="s">
        <v>64</v>
      </c>
      <c r="AU61" s="10"/>
      <c r="AV61" s="10" t="s">
        <v>65</v>
      </c>
      <c r="AW61" s="10"/>
      <c r="AX61" s="10"/>
      <c r="AY61" s="10"/>
      <c r="AZ61" s="10"/>
      <c r="BA61" s="10"/>
      <c r="BB61" s="10"/>
      <c r="BC61" s="10"/>
      <c r="BD61" s="10"/>
      <c r="BE61" s="10"/>
      <c r="BF61" s="10"/>
      <c r="BG61" s="10"/>
      <c r="BH61" s="10"/>
      <c r="BI61" s="10"/>
      <c r="BJ61" s="11"/>
      <c r="BK61" s="10"/>
      <c r="BL61" s="10"/>
      <c r="BM61" s="10"/>
      <c r="BN61" s="10"/>
    </row>
    <row r="62" spans="1:66" ht="15" customHeight="1" thickBot="1">
      <c r="A62" s="9"/>
      <c r="B62" s="11"/>
      <c r="C62" s="10"/>
      <c r="D62" s="10"/>
      <c r="E62" s="10"/>
      <c r="F62" s="10"/>
      <c r="G62" s="10"/>
      <c r="H62" s="10"/>
      <c r="I62" s="10"/>
      <c r="J62" s="10"/>
      <c r="K62" s="214">
        <f>AV57</f>
      </c>
      <c r="L62" s="212"/>
      <c r="M62" s="212"/>
      <c r="N62" s="212"/>
      <c r="O62" s="212"/>
      <c r="P62" s="212"/>
      <c r="Q62" s="212"/>
      <c r="R62" s="212"/>
      <c r="S62" s="212"/>
      <c r="T62" s="212"/>
      <c r="U62" s="213"/>
      <c r="V62" s="10"/>
      <c r="W62" s="12" t="s">
        <v>43</v>
      </c>
      <c r="X62" s="10"/>
      <c r="Y62" s="10"/>
      <c r="Z62" s="10"/>
      <c r="AA62" s="10"/>
      <c r="AB62" s="26" t="s">
        <v>161</v>
      </c>
      <c r="AC62" s="10"/>
      <c r="AD62" s="10"/>
      <c r="AE62" s="10"/>
      <c r="AF62" s="10"/>
      <c r="AG62" s="10"/>
      <c r="AH62" s="12" t="s">
        <v>45</v>
      </c>
      <c r="AI62" s="10"/>
      <c r="AJ62" s="197">
        <f>IF(K62="","",ROUNDDOWN(K62*17/63,0))</f>
      </c>
      <c r="AK62" s="198"/>
      <c r="AL62" s="198"/>
      <c r="AM62" s="198"/>
      <c r="AN62" s="198"/>
      <c r="AO62" s="198"/>
      <c r="AP62" s="198"/>
      <c r="AQ62" s="198"/>
      <c r="AR62" s="199"/>
      <c r="AS62" s="10"/>
      <c r="AT62" s="10"/>
      <c r="AU62" s="197">
        <f>IF(AJ62="","",ROUNDDOWN(AJ62,-2))</f>
      </c>
      <c r="AV62" s="198"/>
      <c r="AW62" s="198"/>
      <c r="AX62" s="198"/>
      <c r="AY62" s="198"/>
      <c r="AZ62" s="198"/>
      <c r="BA62" s="198"/>
      <c r="BB62" s="198"/>
      <c r="BC62" s="198"/>
      <c r="BD62" s="198"/>
      <c r="BE62" s="198"/>
      <c r="BF62" s="199"/>
      <c r="BG62" s="10"/>
      <c r="BH62" s="10"/>
      <c r="BI62" s="10"/>
      <c r="BJ62" s="11"/>
      <c r="BK62" s="10"/>
      <c r="BL62" s="10"/>
      <c r="BM62" s="10"/>
      <c r="BN62" s="10"/>
    </row>
    <row r="63" spans="1:66" ht="6" customHeight="1">
      <c r="A63" s="14"/>
      <c r="B63" s="15"/>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5"/>
      <c r="BK63" s="10"/>
      <c r="BL63" s="10"/>
      <c r="BM63" s="10"/>
      <c r="BN63" s="10"/>
    </row>
  </sheetData>
  <sheetProtection/>
  <mergeCells count="78">
    <mergeCell ref="AB48:AD48"/>
    <mergeCell ref="L57:V57"/>
    <mergeCell ref="AK57:AS57"/>
    <mergeCell ref="AV57:BG57"/>
    <mergeCell ref="K47:U47"/>
    <mergeCell ref="Y47:AG47"/>
    <mergeCell ref="AK47:AS47"/>
    <mergeCell ref="AK61:AS61"/>
    <mergeCell ref="K62:U62"/>
    <mergeCell ref="AJ62:AR62"/>
    <mergeCell ref="AU62:BF62"/>
    <mergeCell ref="AX47:BG47"/>
    <mergeCell ref="D43:I43"/>
    <mergeCell ref="P43:AA43"/>
    <mergeCell ref="A45:L45"/>
    <mergeCell ref="P45:AA45"/>
    <mergeCell ref="AR45:AV45"/>
    <mergeCell ref="A49:B59"/>
    <mergeCell ref="K49:U49"/>
    <mergeCell ref="Y49:AG49"/>
    <mergeCell ref="AK49:AS49"/>
    <mergeCell ref="AX49:BG49"/>
    <mergeCell ref="K51:X51"/>
    <mergeCell ref="AC51:AP51"/>
    <mergeCell ref="AA56:AF58"/>
    <mergeCell ref="E42:H42"/>
    <mergeCell ref="M42:AH42"/>
    <mergeCell ref="AJ42:AO42"/>
    <mergeCell ref="AQ42:BJ42"/>
    <mergeCell ref="AN43:AP44"/>
    <mergeCell ref="AR43:AV43"/>
    <mergeCell ref="AZ43:BE44"/>
    <mergeCell ref="BF43:BH43"/>
    <mergeCell ref="AK43:AM44"/>
    <mergeCell ref="AC29:AP29"/>
    <mergeCell ref="L35:V35"/>
    <mergeCell ref="AK35:AS35"/>
    <mergeCell ref="K40:U40"/>
    <mergeCell ref="AJ40:AR40"/>
    <mergeCell ref="AU40:BF40"/>
    <mergeCell ref="AV35:BG35"/>
    <mergeCell ref="AK39:AS39"/>
    <mergeCell ref="AA34:AF36"/>
    <mergeCell ref="AX25:BG25"/>
    <mergeCell ref="D21:I21"/>
    <mergeCell ref="P21:AA21"/>
    <mergeCell ref="AB26:AD26"/>
    <mergeCell ref="A27:B37"/>
    <mergeCell ref="K27:U27"/>
    <mergeCell ref="Y27:AG27"/>
    <mergeCell ref="AK27:AS27"/>
    <mergeCell ref="AX27:BG27"/>
    <mergeCell ref="K29:X29"/>
    <mergeCell ref="A23:L23"/>
    <mergeCell ref="P23:AA23"/>
    <mergeCell ref="AR23:AV23"/>
    <mergeCell ref="K25:U25"/>
    <mergeCell ref="Y25:AG25"/>
    <mergeCell ref="AK25:AS25"/>
    <mergeCell ref="AK10:BJ11"/>
    <mergeCell ref="AK12:BJ13"/>
    <mergeCell ref="AK21:AM22"/>
    <mergeCell ref="AN21:AP22"/>
    <mergeCell ref="AR21:AV21"/>
    <mergeCell ref="AZ21:BE22"/>
    <mergeCell ref="AK14:BJ15"/>
    <mergeCell ref="AK16:BJ17"/>
    <mergeCell ref="BF21:BH21"/>
    <mergeCell ref="E20:H20"/>
    <mergeCell ref="M20:AH20"/>
    <mergeCell ref="AJ20:AO20"/>
    <mergeCell ref="AQ20:BJ20"/>
    <mergeCell ref="P5:AT6"/>
    <mergeCell ref="AL7:AQ7"/>
    <mergeCell ref="AU7:AV7"/>
    <mergeCell ref="AW7:BJ7"/>
    <mergeCell ref="B8:AI17"/>
    <mergeCell ref="AK8:BJ9"/>
  </mergeCells>
  <printOptions horizontalCentered="1"/>
  <pageMargins left="0.1968503937007874" right="0.1968503937007874" top="0.1968503937007874" bottom="0.3937007874015748" header="0.1968503937007874" footer="0.196850393700787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亀井紀之</dc:creator>
  <cp:keywords/>
  <dc:description/>
  <cp:lastModifiedBy> 業務課通関係</cp:lastModifiedBy>
  <cp:lastPrinted>2021-03-08T01:47:30Z</cp:lastPrinted>
  <dcterms:created xsi:type="dcterms:W3CDTF">2003-07-29T09:49:30Z</dcterms:created>
  <dcterms:modified xsi:type="dcterms:W3CDTF">2021-03-18T13:49:58Z</dcterms:modified>
  <cp:category/>
  <cp:version/>
  <cp:contentType/>
  <cp:contentStatus/>
</cp:coreProperties>
</file>