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040" tabRatio="716" activeTab="0"/>
  </bookViews>
  <sheets>
    <sheet name="外部用配付資料" sheetId="1" r:id="rId1"/>
  </sheets>
  <definedNames>
    <definedName name="_xlnm.Print_Area" localSheetId="0">'外部用配付資料'!$A$1:$R$68</definedName>
  </definedNames>
  <calcPr fullCalcOnLoad="1"/>
</workbook>
</file>

<file path=xl/sharedStrings.xml><?xml version="1.0" encoding="utf-8"?>
<sst xmlns="http://schemas.openxmlformats.org/spreadsheetml/2006/main" count="137" uniqueCount="28">
  <si>
    <t>前年比</t>
  </si>
  <si>
    <t>項目</t>
  </si>
  <si>
    <t>月</t>
  </si>
  <si>
    <t xml:space="preserve">  積込量</t>
  </si>
  <si>
    <t xml:space="preserve">  輸出量</t>
  </si>
  <si>
    <t xml:space="preserve"> 仮陸揚貨物</t>
  </si>
  <si>
    <t xml:space="preserve">  取卸量</t>
  </si>
  <si>
    <t xml:space="preserve">  輸入量</t>
  </si>
  <si>
    <t>上半期</t>
  </si>
  <si>
    <t xml:space="preserve">        単位：トン、％</t>
  </si>
  <si>
    <t xml:space="preserve">  単位：トン、％</t>
  </si>
  <si>
    <t xml:space="preserve"> 生鮮貨物</t>
  </si>
  <si>
    <t>ドライ貨物</t>
  </si>
  <si>
    <t>（参考）輸出入貨物の通関官署別トン量推移表</t>
  </si>
  <si>
    <t>成田空港輸入貨物の生鮮・ドライ貨物の内訳</t>
  </si>
  <si>
    <t>成田地域通関</t>
  </si>
  <si>
    <t>その他地域通関</t>
  </si>
  <si>
    <t>下半期</t>
  </si>
  <si>
    <t>その他地域通関</t>
  </si>
  <si>
    <t>注．輸入量は、成田地域通関分である。</t>
  </si>
  <si>
    <t>計</t>
  </si>
  <si>
    <t>総取扱量</t>
  </si>
  <si>
    <t>2018年</t>
  </si>
  <si>
    <t>2017年</t>
  </si>
  <si>
    <t>2016年</t>
  </si>
  <si>
    <t>2019年</t>
  </si>
  <si>
    <t>2020年</t>
  </si>
  <si>
    <t>2021年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</si>
</sst>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);[Red]\(#,##0\)"/>
    <numFmt numFmtId="179" formatCode="0.0%"/>
    <numFmt numFmtId="180" formatCode="#,##0.0_ ;[Red]\-#,##0.0\ "/>
    <numFmt numFmtId="181" formatCode="0.0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i/>
      <sz val="9"/>
      <name val="ＭＳ ゴシック"/>
      <family val="3"/>
    </font>
    <font>
      <i/>
      <sz val="12"/>
      <name val="ＭＳ ゴシック"/>
      <family val="3"/>
    </font>
    <font>
      <sz val="11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3" fillId="33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vertical="center" shrinkToFit="1"/>
    </xf>
    <xf numFmtId="38" fontId="5" fillId="0" borderId="0" xfId="48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9" fillId="0" borderId="0" xfId="48" applyNumberFormat="1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35" borderId="21" xfId="0" applyFont="1" applyFill="1" applyBorder="1" applyAlignment="1">
      <alignment horizontal="center" vertical="center"/>
    </xf>
    <xf numFmtId="38" fontId="4" fillId="35" borderId="22" xfId="48" applyFont="1" applyFill="1" applyBorder="1" applyAlignment="1">
      <alignment vertical="center"/>
    </xf>
    <xf numFmtId="176" fontId="4" fillId="35" borderId="23" xfId="48" applyNumberFormat="1" applyFont="1" applyFill="1" applyBorder="1" applyAlignment="1">
      <alignment vertical="center"/>
    </xf>
    <xf numFmtId="38" fontId="4" fillId="35" borderId="24" xfId="48" applyFont="1" applyFill="1" applyBorder="1" applyAlignment="1">
      <alignment vertical="center"/>
    </xf>
    <xf numFmtId="176" fontId="4" fillId="35" borderId="25" xfId="48" applyNumberFormat="1" applyFont="1" applyFill="1" applyBorder="1" applyAlignment="1">
      <alignment vertical="center"/>
    </xf>
    <xf numFmtId="38" fontId="4" fillId="35" borderId="26" xfId="48" applyFont="1" applyFill="1" applyBorder="1" applyAlignment="1">
      <alignment horizontal="right" vertical="center"/>
    </xf>
    <xf numFmtId="38" fontId="4" fillId="35" borderId="26" xfId="48" applyNumberFormat="1" applyFont="1" applyFill="1" applyBorder="1" applyAlignment="1">
      <alignment horizontal="right" vertical="center"/>
    </xf>
    <xf numFmtId="38" fontId="4" fillId="35" borderId="22" xfId="48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36" borderId="10" xfId="0" applyFont="1" applyFill="1" applyBorder="1" applyAlignment="1">
      <alignment vertical="center" shrinkToFit="1"/>
    </xf>
    <xf numFmtId="0" fontId="5" fillId="36" borderId="27" xfId="0" applyFont="1" applyFill="1" applyBorder="1" applyAlignment="1">
      <alignment horizontal="center" vertical="center"/>
    </xf>
    <xf numFmtId="38" fontId="4" fillId="36" borderId="28" xfId="48" applyFont="1" applyFill="1" applyBorder="1" applyAlignment="1">
      <alignment vertical="center"/>
    </xf>
    <xf numFmtId="176" fontId="4" fillId="36" borderId="29" xfId="48" applyNumberFormat="1" applyFont="1" applyFill="1" applyBorder="1" applyAlignment="1">
      <alignment vertical="center"/>
    </xf>
    <xf numFmtId="38" fontId="4" fillId="36" borderId="30" xfId="48" applyFont="1" applyFill="1" applyBorder="1" applyAlignment="1">
      <alignment vertical="center"/>
    </xf>
    <xf numFmtId="176" fontId="4" fillId="36" borderId="31" xfId="48" applyNumberFormat="1" applyFont="1" applyFill="1" applyBorder="1" applyAlignment="1">
      <alignment vertical="center"/>
    </xf>
    <xf numFmtId="38" fontId="4" fillId="36" borderId="32" xfId="48" applyNumberFormat="1" applyFont="1" applyFill="1" applyBorder="1" applyAlignment="1">
      <alignment vertical="center"/>
    </xf>
    <xf numFmtId="0" fontId="5" fillId="36" borderId="13" xfId="0" applyFont="1" applyFill="1" applyBorder="1" applyAlignment="1">
      <alignment vertical="center" shrinkToFit="1"/>
    </xf>
    <xf numFmtId="0" fontId="5" fillId="36" borderId="33" xfId="0" applyFont="1" applyFill="1" applyBorder="1" applyAlignment="1">
      <alignment horizontal="center" vertical="center"/>
    </xf>
    <xf numFmtId="38" fontId="4" fillId="36" borderId="34" xfId="48" applyFont="1" applyFill="1" applyBorder="1" applyAlignment="1">
      <alignment vertical="center"/>
    </xf>
    <xf numFmtId="176" fontId="4" fillId="36" borderId="35" xfId="48" applyNumberFormat="1" applyFont="1" applyFill="1" applyBorder="1" applyAlignment="1">
      <alignment vertical="center"/>
    </xf>
    <xf numFmtId="38" fontId="4" fillId="36" borderId="36" xfId="48" applyFont="1" applyFill="1" applyBorder="1" applyAlignment="1">
      <alignment vertical="center"/>
    </xf>
    <xf numFmtId="176" fontId="4" fillId="36" borderId="15" xfId="48" applyNumberFormat="1" applyFont="1" applyFill="1" applyBorder="1" applyAlignment="1">
      <alignment vertical="center"/>
    </xf>
    <xf numFmtId="38" fontId="4" fillId="36" borderId="14" xfId="48" applyNumberFormat="1" applyFont="1" applyFill="1" applyBorder="1" applyAlignment="1">
      <alignment vertical="center"/>
    </xf>
    <xf numFmtId="176" fontId="4" fillId="36" borderId="37" xfId="48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vertical="center" shrinkToFit="1"/>
    </xf>
    <xf numFmtId="0" fontId="5" fillId="36" borderId="38" xfId="0" applyFont="1" applyFill="1" applyBorder="1" applyAlignment="1">
      <alignment horizontal="center" vertical="center"/>
    </xf>
    <xf numFmtId="38" fontId="4" fillId="36" borderId="39" xfId="48" applyFont="1" applyFill="1" applyBorder="1" applyAlignment="1">
      <alignment vertical="center"/>
    </xf>
    <xf numFmtId="176" fontId="4" fillId="36" borderId="40" xfId="48" applyNumberFormat="1" applyFont="1" applyFill="1" applyBorder="1" applyAlignment="1">
      <alignment vertical="center"/>
    </xf>
    <xf numFmtId="38" fontId="4" fillId="36" borderId="41" xfId="48" applyFont="1" applyFill="1" applyBorder="1" applyAlignment="1">
      <alignment vertical="center"/>
    </xf>
    <xf numFmtId="176" fontId="4" fillId="36" borderId="25" xfId="48" applyNumberFormat="1" applyFont="1" applyFill="1" applyBorder="1" applyAlignment="1">
      <alignment vertical="center"/>
    </xf>
    <xf numFmtId="0" fontId="5" fillId="36" borderId="12" xfId="0" applyFont="1" applyFill="1" applyBorder="1" applyAlignment="1">
      <alignment horizontal="center" vertical="center"/>
    </xf>
    <xf numFmtId="38" fontId="4" fillId="36" borderId="0" xfId="48" applyFont="1" applyFill="1" applyBorder="1" applyAlignment="1">
      <alignment vertical="center"/>
    </xf>
    <xf numFmtId="176" fontId="4" fillId="36" borderId="42" xfId="48" applyNumberFormat="1" applyFont="1" applyFill="1" applyBorder="1" applyAlignment="1">
      <alignment vertical="center"/>
    </xf>
    <xf numFmtId="0" fontId="5" fillId="36" borderId="43" xfId="0" applyFont="1" applyFill="1" applyBorder="1" applyAlignment="1">
      <alignment vertical="center" shrinkToFit="1"/>
    </xf>
    <xf numFmtId="0" fontId="5" fillId="36" borderId="44" xfId="0" applyFont="1" applyFill="1" applyBorder="1" applyAlignment="1">
      <alignment horizontal="center" vertical="center"/>
    </xf>
    <xf numFmtId="38" fontId="4" fillId="36" borderId="14" xfId="48" applyFont="1" applyFill="1" applyBorder="1" applyAlignment="1">
      <alignment vertical="center"/>
    </xf>
    <xf numFmtId="38" fontId="4" fillId="36" borderId="45" xfId="48" applyFont="1" applyFill="1" applyBorder="1" applyAlignment="1">
      <alignment vertical="center"/>
    </xf>
    <xf numFmtId="0" fontId="5" fillId="36" borderId="46" xfId="0" applyFont="1" applyFill="1" applyBorder="1" applyAlignment="1">
      <alignment vertical="center" shrinkToFit="1"/>
    </xf>
    <xf numFmtId="38" fontId="4" fillId="36" borderId="17" xfId="48" applyFont="1" applyFill="1" applyBorder="1" applyAlignment="1">
      <alignment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38" fontId="4" fillId="36" borderId="13" xfId="48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38" fontId="4" fillId="36" borderId="48" xfId="48" applyFont="1" applyFill="1" applyBorder="1" applyAlignment="1">
      <alignment vertical="center"/>
    </xf>
    <xf numFmtId="176" fontId="4" fillId="36" borderId="49" xfId="48" applyNumberFormat="1" applyFont="1" applyFill="1" applyBorder="1" applyAlignment="1">
      <alignment vertical="center"/>
    </xf>
    <xf numFmtId="38" fontId="4" fillId="36" borderId="50" xfId="48" applyFont="1" applyFill="1" applyBorder="1" applyAlignment="1">
      <alignment vertical="center"/>
    </xf>
    <xf numFmtId="176" fontId="4" fillId="36" borderId="51" xfId="48" applyNumberFormat="1" applyFont="1" applyFill="1" applyBorder="1" applyAlignment="1">
      <alignment vertical="center"/>
    </xf>
    <xf numFmtId="38" fontId="4" fillId="36" borderId="10" xfId="48" applyNumberFormat="1" applyFont="1" applyFill="1" applyBorder="1" applyAlignment="1">
      <alignment vertical="center"/>
    </xf>
    <xf numFmtId="38" fontId="4" fillId="36" borderId="47" xfId="48" applyFont="1" applyFill="1" applyBorder="1" applyAlignment="1">
      <alignment vertical="center"/>
    </xf>
    <xf numFmtId="38" fontId="4" fillId="36" borderId="52" xfId="48" applyFont="1" applyFill="1" applyBorder="1" applyAlignment="1">
      <alignment vertical="center"/>
    </xf>
    <xf numFmtId="38" fontId="4" fillId="36" borderId="32" xfId="48" applyFont="1" applyFill="1" applyBorder="1" applyAlignment="1">
      <alignment horizontal="right" vertical="center"/>
    </xf>
    <xf numFmtId="38" fontId="4" fillId="36" borderId="28" xfId="48" applyFont="1" applyFill="1" applyBorder="1" applyAlignment="1">
      <alignment horizontal="right" vertical="center"/>
    </xf>
    <xf numFmtId="38" fontId="4" fillId="36" borderId="47" xfId="48" applyFont="1" applyFill="1" applyBorder="1" applyAlignment="1">
      <alignment horizontal="right" vertical="center"/>
    </xf>
    <xf numFmtId="38" fontId="4" fillId="36" borderId="34" xfId="48" applyFont="1" applyFill="1" applyBorder="1" applyAlignment="1">
      <alignment horizontal="right" vertical="center"/>
    </xf>
    <xf numFmtId="38" fontId="4" fillId="36" borderId="26" xfId="48" applyFont="1" applyFill="1" applyBorder="1" applyAlignment="1">
      <alignment horizontal="right" vertical="center"/>
    </xf>
    <xf numFmtId="38" fontId="4" fillId="36" borderId="22" xfId="48" applyFont="1" applyFill="1" applyBorder="1" applyAlignment="1">
      <alignment horizontal="right" vertical="center"/>
    </xf>
    <xf numFmtId="0" fontId="5" fillId="36" borderId="43" xfId="0" applyFont="1" applyFill="1" applyBorder="1" applyAlignment="1">
      <alignment horizontal="center" vertical="center"/>
    </xf>
    <xf numFmtId="38" fontId="4" fillId="36" borderId="47" xfId="48" applyNumberFormat="1" applyFont="1" applyFill="1" applyBorder="1" applyAlignment="1">
      <alignment horizontal="right" vertical="center"/>
    </xf>
    <xf numFmtId="38" fontId="4" fillId="36" borderId="34" xfId="48" applyNumberFormat="1" applyFont="1" applyFill="1" applyBorder="1" applyAlignment="1">
      <alignment horizontal="right" vertical="center"/>
    </xf>
    <xf numFmtId="38" fontId="4" fillId="36" borderId="22" xfId="48" applyNumberFormat="1" applyFont="1" applyFill="1" applyBorder="1" applyAlignment="1">
      <alignment horizontal="right" vertical="center"/>
    </xf>
    <xf numFmtId="9" fontId="5" fillId="0" borderId="0" xfId="42" applyFont="1" applyAlignment="1">
      <alignment vertical="center"/>
    </xf>
    <xf numFmtId="0" fontId="5" fillId="35" borderId="33" xfId="0" applyFont="1" applyFill="1" applyBorder="1" applyAlignment="1">
      <alignment horizontal="center" vertical="center"/>
    </xf>
    <xf numFmtId="38" fontId="4" fillId="35" borderId="36" xfId="48" applyFont="1" applyFill="1" applyBorder="1" applyAlignment="1">
      <alignment vertical="center"/>
    </xf>
    <xf numFmtId="176" fontId="4" fillId="35" borderId="15" xfId="48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 shrinkToFit="1"/>
    </xf>
    <xf numFmtId="0" fontId="5" fillId="35" borderId="13" xfId="0" applyFont="1" applyFill="1" applyBorder="1" applyAlignment="1">
      <alignment vertical="center" shrinkToFit="1"/>
    </xf>
    <xf numFmtId="0" fontId="5" fillId="35" borderId="14" xfId="0" applyFont="1" applyFill="1" applyBorder="1" applyAlignment="1">
      <alignment vertical="center" shrinkToFit="1"/>
    </xf>
    <xf numFmtId="176" fontId="4" fillId="35" borderId="53" xfId="48" applyNumberFormat="1" applyFont="1" applyFill="1" applyBorder="1" applyAlignment="1">
      <alignment vertical="center"/>
    </xf>
    <xf numFmtId="38" fontId="4" fillId="36" borderId="10" xfId="48" applyFont="1" applyFill="1" applyBorder="1" applyAlignment="1">
      <alignment vertical="center"/>
    </xf>
    <xf numFmtId="0" fontId="5" fillId="35" borderId="44" xfId="0" applyFont="1" applyFill="1" applyBorder="1" applyAlignment="1">
      <alignment horizontal="center" vertical="center"/>
    </xf>
    <xf numFmtId="176" fontId="4" fillId="35" borderId="54" xfId="48" applyNumberFormat="1" applyFont="1" applyFill="1" applyBorder="1" applyAlignment="1">
      <alignment vertical="center"/>
    </xf>
    <xf numFmtId="176" fontId="4" fillId="35" borderId="35" xfId="48" applyNumberFormat="1" applyFont="1" applyFill="1" applyBorder="1" applyAlignment="1">
      <alignment vertical="center"/>
    </xf>
    <xf numFmtId="38" fontId="4" fillId="35" borderId="0" xfId="48" applyFont="1" applyFill="1" applyBorder="1" applyAlignment="1">
      <alignment horizontal="right" vertical="center"/>
    </xf>
    <xf numFmtId="0" fontId="5" fillId="35" borderId="46" xfId="0" applyFont="1" applyFill="1" applyBorder="1" applyAlignment="1">
      <alignment vertical="center" shrinkToFit="1"/>
    </xf>
    <xf numFmtId="0" fontId="5" fillId="35" borderId="38" xfId="0" applyFont="1" applyFill="1" applyBorder="1" applyAlignment="1">
      <alignment horizontal="center" vertical="center"/>
    </xf>
    <xf numFmtId="38" fontId="4" fillId="35" borderId="55" xfId="48" applyFont="1" applyFill="1" applyBorder="1" applyAlignment="1">
      <alignment horizontal="right" vertical="center"/>
    </xf>
    <xf numFmtId="176" fontId="4" fillId="35" borderId="55" xfId="48" applyNumberFormat="1" applyFont="1" applyFill="1" applyBorder="1" applyAlignment="1">
      <alignment vertical="center"/>
    </xf>
    <xf numFmtId="176" fontId="4" fillId="35" borderId="21" xfId="48" applyNumberFormat="1" applyFont="1" applyFill="1" applyBorder="1" applyAlignment="1">
      <alignment vertical="center"/>
    </xf>
    <xf numFmtId="38" fontId="4" fillId="35" borderId="13" xfId="48" applyFont="1" applyFill="1" applyBorder="1" applyAlignment="1">
      <alignment horizontal="right" vertical="center"/>
    </xf>
    <xf numFmtId="176" fontId="4" fillId="35" borderId="56" xfId="48" applyNumberFormat="1" applyFont="1" applyFill="1" applyBorder="1" applyAlignment="1">
      <alignment vertical="center"/>
    </xf>
    <xf numFmtId="38" fontId="4" fillId="35" borderId="13" xfId="48" applyNumberFormat="1" applyFont="1" applyFill="1" applyBorder="1" applyAlignment="1">
      <alignment horizontal="right" vertical="center"/>
    </xf>
    <xf numFmtId="38" fontId="4" fillId="35" borderId="57" xfId="48" applyNumberFormat="1" applyFont="1" applyFill="1" applyBorder="1" applyAlignment="1">
      <alignment horizontal="right" vertical="center"/>
    </xf>
    <xf numFmtId="176" fontId="4" fillId="35" borderId="12" xfId="48" applyNumberFormat="1" applyFont="1" applyFill="1" applyBorder="1" applyAlignment="1">
      <alignment vertical="center"/>
    </xf>
    <xf numFmtId="38" fontId="4" fillId="36" borderId="32" xfId="48" applyNumberFormat="1" applyFont="1" applyFill="1" applyBorder="1" applyAlignment="1">
      <alignment horizontal="right" vertical="center"/>
    </xf>
    <xf numFmtId="38" fontId="4" fillId="36" borderId="28" xfId="48" applyNumberFormat="1" applyFont="1" applyFill="1" applyBorder="1" applyAlignment="1">
      <alignment horizontal="right" vertical="center"/>
    </xf>
    <xf numFmtId="38" fontId="4" fillId="36" borderId="45" xfId="48" applyNumberFormat="1" applyFont="1" applyFill="1" applyBorder="1" applyAlignment="1">
      <alignment horizontal="right" vertical="center"/>
    </xf>
    <xf numFmtId="38" fontId="4" fillId="36" borderId="58" xfId="48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176" fontId="4" fillId="36" borderId="59" xfId="48" applyNumberFormat="1" applyFont="1" applyFill="1" applyBorder="1" applyAlignment="1">
      <alignment vertical="center"/>
    </xf>
    <xf numFmtId="38" fontId="4" fillId="37" borderId="58" xfId="48" applyFont="1" applyFill="1" applyBorder="1" applyAlignment="1">
      <alignment vertical="center"/>
    </xf>
    <xf numFmtId="176" fontId="4" fillId="37" borderId="59" xfId="48" applyNumberFormat="1" applyFont="1" applyFill="1" applyBorder="1" applyAlignment="1">
      <alignment vertical="center"/>
    </xf>
    <xf numFmtId="38" fontId="4" fillId="37" borderId="24" xfId="48" applyFont="1" applyFill="1" applyBorder="1" applyAlignment="1">
      <alignment vertical="center"/>
    </xf>
    <xf numFmtId="176" fontId="4" fillId="37" borderId="25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862623"/>
        <c:crosses val="autoZero"/>
        <c:auto val="0"/>
        <c:lblOffset val="100"/>
        <c:tickLblSkip val="1"/>
        <c:noMultiLvlLbl val="0"/>
      </c:catAx>
      <c:valAx>
        <c:axId val="648626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206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6892696"/>
        <c:axId val="19381081"/>
      </c:bar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381081"/>
        <c:crosses val="autoZero"/>
        <c:auto val="0"/>
        <c:lblOffset val="100"/>
        <c:tickLblSkip val="1"/>
        <c:noMultiLvlLbl val="0"/>
      </c:catAx>
      <c:valAx>
        <c:axId val="193810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892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4" name="Chart 5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5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6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 editAs="oneCell">
    <xdr:from>
      <xdr:col>12</xdr:col>
      <xdr:colOff>180975</xdr:colOff>
      <xdr:row>44</xdr:row>
      <xdr:rowOff>133350</xdr:rowOff>
    </xdr:from>
    <xdr:to>
      <xdr:col>17</xdr:col>
      <xdr:colOff>457200</xdr:colOff>
      <xdr:row>68</xdr:row>
      <xdr:rowOff>0</xdr:rowOff>
    </xdr:to>
    <xdr:pic>
      <xdr:nvPicPr>
        <xdr:cNvPr id="7" name="図 1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9877425"/>
          <a:ext cx="3476625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SheetLayoutView="100" zoomScalePageLayoutView="0" workbookViewId="0" topLeftCell="A1">
      <selection activeCell="V50" sqref="V50"/>
    </sheetView>
  </sheetViews>
  <sheetFormatPr defaultColWidth="8.796875" defaultRowHeight="18" customHeight="1"/>
  <cols>
    <col min="1" max="1" width="2" style="24" customWidth="1"/>
    <col min="2" max="2" width="8.3984375" style="3" customWidth="1"/>
    <col min="3" max="3" width="6.59765625" style="24" customWidth="1"/>
    <col min="4" max="4" width="9.5" style="24" bestFit="1" customWidth="1"/>
    <col min="5" max="5" width="6.69921875" style="24" customWidth="1"/>
    <col min="6" max="6" width="7.69921875" style="24" customWidth="1"/>
    <col min="7" max="7" width="6.69921875" style="24" customWidth="1"/>
    <col min="8" max="8" width="8.69921875" style="24" customWidth="1"/>
    <col min="9" max="9" width="6.59765625" style="24" customWidth="1"/>
    <col min="10" max="10" width="8.3984375" style="24" customWidth="1"/>
    <col min="11" max="11" width="5.59765625" style="24" customWidth="1"/>
    <col min="12" max="12" width="7.69921875" style="24" customWidth="1"/>
    <col min="13" max="13" width="6.69921875" style="24" customWidth="1"/>
    <col min="14" max="14" width="2.3984375" style="24" customWidth="1"/>
    <col min="15" max="15" width="8.3984375" style="24" customWidth="1"/>
    <col min="16" max="16" width="6.59765625" style="24" customWidth="1"/>
    <col min="17" max="17" width="9.5" style="24" customWidth="1"/>
    <col min="18" max="18" width="6.69921875" style="24" customWidth="1"/>
    <col min="19" max="16384" width="9" style="24" customWidth="1"/>
  </cols>
  <sheetData>
    <row r="1" spans="2:17" ht="26.25" customHeight="1" thickBot="1">
      <c r="B1" s="64" t="s">
        <v>13</v>
      </c>
      <c r="D1" s="1"/>
      <c r="E1" s="1"/>
      <c r="F1" s="1"/>
      <c r="G1" s="1"/>
      <c r="H1" s="1"/>
      <c r="I1" s="1"/>
      <c r="J1" s="1"/>
      <c r="K1" s="1"/>
      <c r="L1" s="2" t="s">
        <v>9</v>
      </c>
      <c r="M1" s="1"/>
      <c r="N1" s="1"/>
      <c r="P1" s="3"/>
      <c r="Q1" s="1"/>
    </row>
    <row r="2" spans="2:18" ht="6" customHeight="1" thickBot="1">
      <c r="B2" s="15"/>
      <c r="C2" s="5"/>
      <c r="D2" s="4"/>
      <c r="E2" s="5"/>
      <c r="F2" s="25"/>
      <c r="G2" s="26"/>
      <c r="H2" s="26"/>
      <c r="I2" s="26"/>
      <c r="J2" s="26"/>
      <c r="K2" s="27"/>
      <c r="L2" s="4"/>
      <c r="M2" s="5"/>
      <c r="O2" s="15"/>
      <c r="P2" s="5"/>
      <c r="Q2" s="4"/>
      <c r="R2" s="5"/>
    </row>
    <row r="3" spans="2:18" ht="18" customHeight="1">
      <c r="B3" s="13"/>
      <c r="C3" s="14" t="s">
        <v>1</v>
      </c>
      <c r="D3" s="13" t="s">
        <v>3</v>
      </c>
      <c r="E3" s="14"/>
      <c r="F3" s="28" t="s">
        <v>4</v>
      </c>
      <c r="G3" s="29"/>
      <c r="H3" s="15" t="s">
        <v>15</v>
      </c>
      <c r="I3" s="6"/>
      <c r="J3" s="16" t="s">
        <v>16</v>
      </c>
      <c r="K3" s="17"/>
      <c r="L3" s="13" t="s">
        <v>5</v>
      </c>
      <c r="M3" s="7"/>
      <c r="O3" s="13"/>
      <c r="P3" s="14" t="s">
        <v>1</v>
      </c>
      <c r="Q3" s="13" t="s">
        <v>21</v>
      </c>
      <c r="R3" s="14"/>
    </row>
    <row r="4" spans="2:18" ht="18" customHeight="1" thickBot="1">
      <c r="B4" s="34"/>
      <c r="C4" s="35" t="s">
        <v>2</v>
      </c>
      <c r="D4" s="20"/>
      <c r="E4" s="36" t="s">
        <v>0</v>
      </c>
      <c r="F4" s="37"/>
      <c r="G4" s="38" t="s">
        <v>0</v>
      </c>
      <c r="H4" s="39"/>
      <c r="I4" s="19" t="s">
        <v>0</v>
      </c>
      <c r="J4" s="40"/>
      <c r="K4" s="41" t="s">
        <v>0</v>
      </c>
      <c r="L4" s="40"/>
      <c r="M4" s="42" t="s">
        <v>0</v>
      </c>
      <c r="O4" s="34"/>
      <c r="P4" s="35" t="s">
        <v>2</v>
      </c>
      <c r="Q4" s="20"/>
      <c r="R4" s="146" t="s">
        <v>0</v>
      </c>
    </row>
    <row r="5" spans="2:18" ht="18" customHeight="1">
      <c r="B5" s="89" t="s">
        <v>24</v>
      </c>
      <c r="C5" s="66" t="s">
        <v>8</v>
      </c>
      <c r="D5" s="69">
        <v>463827</v>
      </c>
      <c r="E5" s="68">
        <v>95</v>
      </c>
      <c r="F5" s="69">
        <v>284300</v>
      </c>
      <c r="G5" s="70">
        <v>87.4</v>
      </c>
      <c r="H5" s="71">
        <v>139728</v>
      </c>
      <c r="I5" s="70">
        <v>84.5</v>
      </c>
      <c r="J5" s="69">
        <v>144572</v>
      </c>
      <c r="K5" s="70">
        <v>90.4</v>
      </c>
      <c r="L5" s="69">
        <v>179527</v>
      </c>
      <c r="M5" s="70">
        <v>110.4</v>
      </c>
      <c r="O5" s="89" t="s">
        <v>24</v>
      </c>
      <c r="P5" s="66" t="s">
        <v>8</v>
      </c>
      <c r="Q5" s="69">
        <v>982635</v>
      </c>
      <c r="R5" s="70">
        <v>96.4</v>
      </c>
    </row>
    <row r="6" spans="2:18" ht="18" customHeight="1" thickBot="1">
      <c r="B6" s="72"/>
      <c r="C6" s="90" t="s">
        <v>17</v>
      </c>
      <c r="D6" s="82">
        <v>521261</v>
      </c>
      <c r="E6" s="83">
        <v>110.2</v>
      </c>
      <c r="F6" s="84">
        <v>311351</v>
      </c>
      <c r="G6" s="79">
        <v>107.8</v>
      </c>
      <c r="H6" s="91">
        <v>159421</v>
      </c>
      <c r="I6" s="79">
        <v>112.6</v>
      </c>
      <c r="J6" s="84">
        <v>151930</v>
      </c>
      <c r="K6" s="79">
        <v>103.2</v>
      </c>
      <c r="L6" s="84">
        <v>209910</v>
      </c>
      <c r="M6" s="79">
        <v>114</v>
      </c>
      <c r="O6" s="72"/>
      <c r="P6" s="90" t="s">
        <v>17</v>
      </c>
      <c r="Q6" s="145">
        <v>1100585</v>
      </c>
      <c r="R6" s="147">
        <v>108.3</v>
      </c>
    </row>
    <row r="7" spans="2:18" ht="18" customHeight="1" thickBot="1">
      <c r="B7" s="80"/>
      <c r="C7" s="81" t="s">
        <v>20</v>
      </c>
      <c r="D7" s="82">
        <v>985088</v>
      </c>
      <c r="E7" s="83">
        <v>102.5</v>
      </c>
      <c r="F7" s="84">
        <v>595651</v>
      </c>
      <c r="G7" s="79">
        <v>97</v>
      </c>
      <c r="H7" s="91">
        <v>299149</v>
      </c>
      <c r="I7" s="79">
        <v>97.4</v>
      </c>
      <c r="J7" s="84">
        <v>296502</v>
      </c>
      <c r="K7" s="79">
        <v>96.5</v>
      </c>
      <c r="L7" s="84">
        <v>389437</v>
      </c>
      <c r="M7" s="79">
        <v>112.3</v>
      </c>
      <c r="O7" s="80"/>
      <c r="P7" s="81" t="s">
        <v>20</v>
      </c>
      <c r="Q7" s="69">
        <v>2083220</v>
      </c>
      <c r="R7" s="70">
        <v>102.3</v>
      </c>
    </row>
    <row r="8" spans="2:18" ht="18" customHeight="1">
      <c r="B8" s="65" t="s">
        <v>23</v>
      </c>
      <c r="C8" s="66" t="s">
        <v>8</v>
      </c>
      <c r="D8" s="69">
        <v>524811</v>
      </c>
      <c r="E8" s="68">
        <v>113.1</v>
      </c>
      <c r="F8" s="69">
        <v>323248</v>
      </c>
      <c r="G8" s="70">
        <v>113.7</v>
      </c>
      <c r="H8" s="92">
        <v>178708</v>
      </c>
      <c r="I8" s="68">
        <v>127.9</v>
      </c>
      <c r="J8" s="69">
        <v>144540</v>
      </c>
      <c r="K8" s="70">
        <v>100</v>
      </c>
      <c r="L8" s="69">
        <v>201563</v>
      </c>
      <c r="M8" s="70">
        <v>112.3</v>
      </c>
      <c r="O8" s="65" t="s">
        <v>23</v>
      </c>
      <c r="P8" s="66" t="s">
        <v>8</v>
      </c>
      <c r="Q8" s="69">
        <v>1090416</v>
      </c>
      <c r="R8" s="70">
        <v>111</v>
      </c>
    </row>
    <row r="9" spans="2:18" ht="18" customHeight="1" thickBot="1">
      <c r="B9" s="93"/>
      <c r="C9" s="90" t="s">
        <v>17</v>
      </c>
      <c r="D9" s="91">
        <v>568385</v>
      </c>
      <c r="E9" s="77">
        <v>109</v>
      </c>
      <c r="F9" s="91">
        <v>352643</v>
      </c>
      <c r="G9" s="77">
        <v>113.3</v>
      </c>
      <c r="H9" s="94">
        <v>189524</v>
      </c>
      <c r="I9" s="77">
        <v>118.9</v>
      </c>
      <c r="J9" s="91">
        <v>163119</v>
      </c>
      <c r="K9" s="77">
        <v>107.4</v>
      </c>
      <c r="L9" s="91">
        <v>215742</v>
      </c>
      <c r="M9" s="77">
        <v>102.8</v>
      </c>
      <c r="O9" s="93"/>
      <c r="P9" s="90" t="s">
        <v>17</v>
      </c>
      <c r="Q9" s="145">
        <v>1172483</v>
      </c>
      <c r="R9" s="147">
        <v>106.5</v>
      </c>
    </row>
    <row r="10" spans="2:18" ht="18" customHeight="1" thickBot="1">
      <c r="B10" s="80"/>
      <c r="C10" s="81" t="s">
        <v>20</v>
      </c>
      <c r="D10" s="87">
        <v>1093196</v>
      </c>
      <c r="E10" s="79">
        <v>111</v>
      </c>
      <c r="F10" s="87">
        <v>675891</v>
      </c>
      <c r="G10" s="79">
        <v>113.5</v>
      </c>
      <c r="H10" s="87">
        <v>368232</v>
      </c>
      <c r="I10" s="88">
        <v>123.1</v>
      </c>
      <c r="J10" s="87">
        <v>307659</v>
      </c>
      <c r="K10" s="88">
        <v>103.8</v>
      </c>
      <c r="L10" s="87">
        <v>417305</v>
      </c>
      <c r="M10" s="88">
        <v>107.2</v>
      </c>
      <c r="O10" s="80"/>
      <c r="P10" s="81" t="s">
        <v>20</v>
      </c>
      <c r="Q10" s="69">
        <v>2262899</v>
      </c>
      <c r="R10" s="70">
        <v>108.6</v>
      </c>
    </row>
    <row r="11" spans="2:18" ht="18" customHeight="1">
      <c r="B11" s="65" t="s">
        <v>22</v>
      </c>
      <c r="C11" s="66" t="s">
        <v>8</v>
      </c>
      <c r="D11" s="69">
        <v>559432</v>
      </c>
      <c r="E11" s="68">
        <v>106.6</v>
      </c>
      <c r="F11" s="69">
        <v>373572</v>
      </c>
      <c r="G11" s="70">
        <v>115.6</v>
      </c>
      <c r="H11" s="92">
        <v>186722</v>
      </c>
      <c r="I11" s="68">
        <v>104.5</v>
      </c>
      <c r="J11" s="69">
        <v>186850</v>
      </c>
      <c r="K11" s="70">
        <v>129.3</v>
      </c>
      <c r="L11" s="69">
        <v>185860</v>
      </c>
      <c r="M11" s="70">
        <v>92.2</v>
      </c>
      <c r="O11" s="65" t="s">
        <v>22</v>
      </c>
      <c r="P11" s="66" t="s">
        <v>8</v>
      </c>
      <c r="Q11" s="69">
        <v>1118881</v>
      </c>
      <c r="R11" s="70">
        <v>102.6</v>
      </c>
    </row>
    <row r="12" spans="2:18" ht="18" customHeight="1" thickBot="1">
      <c r="B12" s="93"/>
      <c r="C12" s="90" t="s">
        <v>17</v>
      </c>
      <c r="D12" s="91">
        <v>535224</v>
      </c>
      <c r="E12" s="77">
        <v>94.2</v>
      </c>
      <c r="F12" s="91">
        <v>386610</v>
      </c>
      <c r="G12" s="77">
        <v>109.6</v>
      </c>
      <c r="H12" s="94">
        <v>179391</v>
      </c>
      <c r="I12" s="77">
        <v>94.7</v>
      </c>
      <c r="J12" s="91">
        <v>207219</v>
      </c>
      <c r="K12" s="77">
        <v>127</v>
      </c>
      <c r="L12" s="91">
        <v>148614</v>
      </c>
      <c r="M12" s="77">
        <v>68.9</v>
      </c>
      <c r="O12" s="93"/>
      <c r="P12" s="90" t="s">
        <v>17</v>
      </c>
      <c r="Q12" s="145">
        <v>1079131</v>
      </c>
      <c r="R12" s="147">
        <v>92</v>
      </c>
    </row>
    <row r="13" spans="2:18" ht="18" customHeight="1" thickBot="1">
      <c r="B13" s="80"/>
      <c r="C13" s="81" t="s">
        <v>20</v>
      </c>
      <c r="D13" s="87">
        <v>1094656</v>
      </c>
      <c r="E13" s="79">
        <v>100.1</v>
      </c>
      <c r="F13" s="87">
        <v>760182</v>
      </c>
      <c r="G13" s="79">
        <v>112.5</v>
      </c>
      <c r="H13" s="87">
        <v>366113</v>
      </c>
      <c r="I13" s="88">
        <v>99.4</v>
      </c>
      <c r="J13" s="87">
        <v>394069</v>
      </c>
      <c r="K13" s="88">
        <v>128.1</v>
      </c>
      <c r="L13" s="87">
        <v>334474</v>
      </c>
      <c r="M13" s="88">
        <v>80.2</v>
      </c>
      <c r="O13" s="80"/>
      <c r="P13" s="81" t="s">
        <v>20</v>
      </c>
      <c r="Q13" s="69">
        <v>2198012</v>
      </c>
      <c r="R13" s="70">
        <v>97.1</v>
      </c>
    </row>
    <row r="14" spans="1:18" s="47" customFormat="1" ht="17.25" customHeight="1">
      <c r="A14" s="46"/>
      <c r="B14" s="65" t="s">
        <v>25</v>
      </c>
      <c r="C14" s="66" t="s">
        <v>8</v>
      </c>
      <c r="D14" s="69">
        <v>472846</v>
      </c>
      <c r="E14" s="68">
        <v>84.5</v>
      </c>
      <c r="F14" s="69">
        <v>314155</v>
      </c>
      <c r="G14" s="70">
        <v>84.1</v>
      </c>
      <c r="H14" s="92">
        <v>151020</v>
      </c>
      <c r="I14" s="68">
        <v>80.9</v>
      </c>
      <c r="J14" s="69">
        <v>163135</v>
      </c>
      <c r="K14" s="70">
        <v>87.3</v>
      </c>
      <c r="L14" s="69">
        <v>158691</v>
      </c>
      <c r="M14" s="70">
        <v>85.4</v>
      </c>
      <c r="O14" s="65" t="s">
        <v>25</v>
      </c>
      <c r="P14" s="66" t="s">
        <v>8</v>
      </c>
      <c r="Q14" s="69">
        <v>983634</v>
      </c>
      <c r="R14" s="70">
        <v>87.9</v>
      </c>
    </row>
    <row r="15" spans="1:18" s="47" customFormat="1" ht="17.25" customHeight="1" thickBot="1">
      <c r="A15" s="46"/>
      <c r="B15" s="93"/>
      <c r="C15" s="90" t="s">
        <v>17</v>
      </c>
      <c r="D15" s="91">
        <v>492569</v>
      </c>
      <c r="E15" s="77">
        <v>92</v>
      </c>
      <c r="F15" s="91">
        <v>296145</v>
      </c>
      <c r="G15" s="77">
        <v>76.6</v>
      </c>
      <c r="H15" s="94">
        <v>125812</v>
      </c>
      <c r="I15" s="77">
        <v>70.1</v>
      </c>
      <c r="J15" s="91">
        <v>170333</v>
      </c>
      <c r="K15" s="77">
        <v>82.2</v>
      </c>
      <c r="L15" s="91">
        <v>196424</v>
      </c>
      <c r="M15" s="77">
        <v>132.2</v>
      </c>
      <c r="O15" s="93"/>
      <c r="P15" s="90" t="s">
        <v>17</v>
      </c>
      <c r="Q15" s="145">
        <v>1056271</v>
      </c>
      <c r="R15" s="147">
        <v>97.9</v>
      </c>
    </row>
    <row r="16" spans="1:18" s="47" customFormat="1" ht="17.25" customHeight="1" thickBot="1">
      <c r="A16" s="46"/>
      <c r="B16" s="80"/>
      <c r="C16" s="81" t="s">
        <v>20</v>
      </c>
      <c r="D16" s="87">
        <v>965415</v>
      </c>
      <c r="E16" s="79">
        <v>88.2</v>
      </c>
      <c r="F16" s="87">
        <v>610300</v>
      </c>
      <c r="G16" s="79">
        <v>80.3</v>
      </c>
      <c r="H16" s="87">
        <v>276832</v>
      </c>
      <c r="I16" s="88">
        <v>75.6</v>
      </c>
      <c r="J16" s="87">
        <v>333468</v>
      </c>
      <c r="K16" s="88">
        <v>84.6</v>
      </c>
      <c r="L16" s="87">
        <v>355115</v>
      </c>
      <c r="M16" s="88">
        <v>106.2</v>
      </c>
      <c r="O16" s="80"/>
      <c r="P16" s="81" t="s">
        <v>20</v>
      </c>
      <c r="Q16" s="69">
        <v>2039905</v>
      </c>
      <c r="R16" s="70">
        <v>92.8</v>
      </c>
    </row>
    <row r="17" spans="1:18" s="47" customFormat="1" ht="17.25" customHeight="1">
      <c r="A17" s="24"/>
      <c r="B17" s="65" t="s">
        <v>26</v>
      </c>
      <c r="C17" s="66" t="s">
        <v>8</v>
      </c>
      <c r="D17" s="69">
        <v>396525</v>
      </c>
      <c r="E17" s="68">
        <v>83.9</v>
      </c>
      <c r="F17" s="69">
        <v>254698</v>
      </c>
      <c r="G17" s="70">
        <v>81.1</v>
      </c>
      <c r="H17" s="92">
        <v>101759</v>
      </c>
      <c r="I17" s="68">
        <v>67.4</v>
      </c>
      <c r="J17" s="69">
        <v>152939</v>
      </c>
      <c r="K17" s="70">
        <v>93.7</v>
      </c>
      <c r="L17" s="69">
        <v>141827</v>
      </c>
      <c r="M17" s="70">
        <v>89.4</v>
      </c>
      <c r="O17" s="65" t="s">
        <v>26</v>
      </c>
      <c r="P17" s="66" t="s">
        <v>8</v>
      </c>
      <c r="Q17" s="69">
        <v>907011</v>
      </c>
      <c r="R17" s="70">
        <v>92.2</v>
      </c>
    </row>
    <row r="18" spans="1:18" s="47" customFormat="1" ht="17.25" customHeight="1" thickBot="1">
      <c r="A18" s="24"/>
      <c r="B18" s="93"/>
      <c r="C18" s="90" t="s">
        <v>17</v>
      </c>
      <c r="D18" s="91">
        <v>472881</v>
      </c>
      <c r="E18" s="77">
        <v>96</v>
      </c>
      <c r="F18" s="91">
        <v>321466</v>
      </c>
      <c r="G18" s="77">
        <v>108.6</v>
      </c>
      <c r="H18" s="94">
        <v>122704</v>
      </c>
      <c r="I18" s="77">
        <v>97.5</v>
      </c>
      <c r="J18" s="91">
        <v>198762</v>
      </c>
      <c r="K18" s="77">
        <v>116.7</v>
      </c>
      <c r="L18" s="91">
        <v>151415</v>
      </c>
      <c r="M18" s="77">
        <v>77.1</v>
      </c>
      <c r="O18" s="93"/>
      <c r="P18" s="90" t="s">
        <v>17</v>
      </c>
      <c r="Q18" s="145">
        <v>1051494</v>
      </c>
      <c r="R18" s="147">
        <v>99.5</v>
      </c>
    </row>
    <row r="19" spans="1:18" s="47" customFormat="1" ht="17.25" customHeight="1" thickBot="1">
      <c r="A19" s="24"/>
      <c r="B19" s="80"/>
      <c r="C19" s="81" t="s">
        <v>20</v>
      </c>
      <c r="D19" s="87">
        <v>869406</v>
      </c>
      <c r="E19" s="79">
        <v>90.1</v>
      </c>
      <c r="F19" s="87">
        <v>576164</v>
      </c>
      <c r="G19" s="79">
        <v>94.4</v>
      </c>
      <c r="H19" s="87">
        <v>224463</v>
      </c>
      <c r="I19" s="88">
        <v>81.1</v>
      </c>
      <c r="J19" s="87">
        <v>351701</v>
      </c>
      <c r="K19" s="88">
        <v>105.5</v>
      </c>
      <c r="L19" s="87">
        <v>293242</v>
      </c>
      <c r="M19" s="103">
        <v>82.6</v>
      </c>
      <c r="O19" s="80"/>
      <c r="P19" s="81" t="s">
        <v>20</v>
      </c>
      <c r="Q19" s="69">
        <v>1958505</v>
      </c>
      <c r="R19" s="70">
        <v>96</v>
      </c>
    </row>
    <row r="20" spans="1:18" s="47" customFormat="1" ht="16.5" customHeight="1">
      <c r="A20" s="24"/>
      <c r="B20" s="123" t="s">
        <v>27</v>
      </c>
      <c r="C20" s="66" t="s">
        <v>8</v>
      </c>
      <c r="D20" s="104">
        <v>600943</v>
      </c>
      <c r="E20" s="105">
        <v>151.6</v>
      </c>
      <c r="F20" s="102">
        <v>437622</v>
      </c>
      <c r="G20" s="105">
        <v>171.8</v>
      </c>
      <c r="H20" s="127">
        <v>160907</v>
      </c>
      <c r="I20" s="105">
        <v>158.1</v>
      </c>
      <c r="J20" s="102">
        <v>276715</v>
      </c>
      <c r="K20" s="105">
        <v>180.9</v>
      </c>
      <c r="L20" s="102">
        <v>163321</v>
      </c>
      <c r="M20" s="70">
        <v>115.2</v>
      </c>
      <c r="O20" s="123" t="s">
        <v>27</v>
      </c>
      <c r="P20" s="66" t="s">
        <v>8</v>
      </c>
      <c r="Q20" s="69">
        <v>1244879</v>
      </c>
      <c r="R20" s="70">
        <f>Q20/Q17*100</f>
        <v>137.25070589000575</v>
      </c>
    </row>
    <row r="21" spans="1:18" s="47" customFormat="1" ht="16.5" customHeight="1" thickBot="1">
      <c r="A21" s="24"/>
      <c r="B21" s="124"/>
      <c r="C21" s="120" t="s">
        <v>17</v>
      </c>
      <c r="D21" s="121">
        <f>D22-D20</f>
        <v>621286</v>
      </c>
      <c r="E21" s="130">
        <f>D21/D18*100</f>
        <v>131.38315982245004</v>
      </c>
      <c r="F21" s="121">
        <f>F22-F20</f>
        <v>435401</v>
      </c>
      <c r="G21" s="122">
        <f>F21/F18*100</f>
        <v>135.4423173834869</v>
      </c>
      <c r="H21" s="121">
        <f>H22-H20</f>
        <v>159219</v>
      </c>
      <c r="I21" s="130">
        <f>H21/H18*100</f>
        <v>129.75860607641152</v>
      </c>
      <c r="J21" s="121">
        <f>J22-J20</f>
        <v>276182</v>
      </c>
      <c r="K21" s="122">
        <f>J21/J18*100</f>
        <v>138.9511073545245</v>
      </c>
      <c r="L21" s="121">
        <f>L22-L20</f>
        <v>185885</v>
      </c>
      <c r="M21" s="122">
        <f>L21/L18*100</f>
        <v>122.76524782881484</v>
      </c>
      <c r="O21" s="124"/>
      <c r="P21" s="120" t="s">
        <v>17</v>
      </c>
      <c r="Q21" s="148">
        <f>D21+D43</f>
        <v>1346376</v>
      </c>
      <c r="R21" s="149">
        <f>Q21/Q18*100</f>
        <v>128.04409725590446</v>
      </c>
    </row>
    <row r="22" spans="1:18" s="47" customFormat="1" ht="16.5" customHeight="1" thickBot="1">
      <c r="A22" s="24"/>
      <c r="B22" s="125"/>
      <c r="C22" s="56" t="s">
        <v>20</v>
      </c>
      <c r="D22" s="59">
        <v>1222229</v>
      </c>
      <c r="E22" s="58">
        <v>140.6</v>
      </c>
      <c r="F22" s="59">
        <v>873023</v>
      </c>
      <c r="G22" s="60">
        <v>151.5</v>
      </c>
      <c r="H22" s="59">
        <v>320126</v>
      </c>
      <c r="I22" s="60">
        <v>142.6</v>
      </c>
      <c r="J22" s="59">
        <v>552897</v>
      </c>
      <c r="K22" s="60">
        <v>157.2</v>
      </c>
      <c r="L22" s="57">
        <v>349206</v>
      </c>
      <c r="M22" s="60">
        <v>119.1</v>
      </c>
      <c r="O22" s="125"/>
      <c r="P22" s="56" t="s">
        <v>20</v>
      </c>
      <c r="Q22" s="150">
        <v>2591255</v>
      </c>
      <c r="R22" s="151">
        <f>Q22/Q19*100</f>
        <v>132.30780620932802</v>
      </c>
    </row>
    <row r="23" spans="2:17" ht="18" customHeight="1" thickBot="1">
      <c r="B23" s="48"/>
      <c r="C23" s="10"/>
      <c r="D23" s="10"/>
      <c r="E23" s="10"/>
      <c r="F23" s="3"/>
      <c r="G23" s="3"/>
      <c r="H23" s="3"/>
      <c r="I23" s="3"/>
      <c r="J23" s="3"/>
      <c r="K23" s="3"/>
      <c r="L23" s="3"/>
      <c r="M23" s="3"/>
      <c r="N23" s="3"/>
      <c r="O23" s="3"/>
      <c r="P23" s="119"/>
      <c r="Q23" s="3"/>
    </row>
    <row r="24" spans="2:13" ht="6" customHeight="1" thickBot="1">
      <c r="B24" s="30"/>
      <c r="C24" s="5"/>
      <c r="D24" s="4"/>
      <c r="E24" s="5"/>
      <c r="F24" s="31"/>
      <c r="G24" s="32"/>
      <c r="H24" s="32"/>
      <c r="I24" s="32"/>
      <c r="J24" s="32"/>
      <c r="K24" s="33"/>
      <c r="L24" s="15"/>
      <c r="M24" s="6"/>
    </row>
    <row r="25" spans="2:13" ht="18" customHeight="1">
      <c r="B25" s="43"/>
      <c r="C25" s="14" t="s">
        <v>1</v>
      </c>
      <c r="D25" s="13" t="s">
        <v>6</v>
      </c>
      <c r="E25" s="14"/>
      <c r="F25" s="28" t="s">
        <v>7</v>
      </c>
      <c r="G25" s="29"/>
      <c r="H25" s="15" t="s">
        <v>15</v>
      </c>
      <c r="I25" s="6"/>
      <c r="J25" s="16" t="s">
        <v>18</v>
      </c>
      <c r="K25" s="17"/>
      <c r="L25" s="13" t="s">
        <v>5</v>
      </c>
      <c r="M25" s="7"/>
    </row>
    <row r="26" spans="2:13" ht="18" customHeight="1" thickBot="1">
      <c r="B26" s="45"/>
      <c r="C26" s="35" t="s">
        <v>2</v>
      </c>
      <c r="D26" s="20"/>
      <c r="E26" s="36" t="s">
        <v>0</v>
      </c>
      <c r="F26" s="37"/>
      <c r="G26" s="38" t="s">
        <v>0</v>
      </c>
      <c r="H26" s="39"/>
      <c r="I26" s="19" t="s">
        <v>0</v>
      </c>
      <c r="J26" s="40"/>
      <c r="K26" s="41" t="s">
        <v>0</v>
      </c>
      <c r="L26" s="40"/>
      <c r="M26" s="42" t="s">
        <v>0</v>
      </c>
    </row>
    <row r="27" spans="2:13" ht="18" customHeight="1">
      <c r="B27" s="89" t="s">
        <v>24</v>
      </c>
      <c r="C27" s="95" t="s">
        <v>8</v>
      </c>
      <c r="D27" s="69">
        <v>518808</v>
      </c>
      <c r="E27" s="70">
        <v>97.6</v>
      </c>
      <c r="F27" s="67">
        <v>340894</v>
      </c>
      <c r="G27" s="68">
        <v>93.2</v>
      </c>
      <c r="H27" s="71">
        <v>284925</v>
      </c>
      <c r="I27" s="70">
        <v>91.9</v>
      </c>
      <c r="J27" s="67">
        <v>55969</v>
      </c>
      <c r="K27" s="70">
        <v>100.5</v>
      </c>
      <c r="L27" s="67">
        <v>177914</v>
      </c>
      <c r="M27" s="70">
        <v>107.5</v>
      </c>
    </row>
    <row r="28" spans="2:13" ht="18" customHeight="1" thickBot="1">
      <c r="B28" s="72"/>
      <c r="C28" s="96" t="s">
        <v>17</v>
      </c>
      <c r="D28" s="76">
        <v>579324</v>
      </c>
      <c r="E28" s="77">
        <v>106.5</v>
      </c>
      <c r="F28" s="74">
        <v>376578</v>
      </c>
      <c r="G28" s="75">
        <v>104.4</v>
      </c>
      <c r="H28" s="78">
        <v>316541</v>
      </c>
      <c r="I28" s="79">
        <v>104.4</v>
      </c>
      <c r="J28" s="74">
        <v>60037</v>
      </c>
      <c r="K28" s="77">
        <v>104.5</v>
      </c>
      <c r="L28" s="74">
        <v>202746</v>
      </c>
      <c r="M28" s="77">
        <v>110.8</v>
      </c>
    </row>
    <row r="29" spans="2:13" ht="18" customHeight="1" thickBot="1">
      <c r="B29" s="80"/>
      <c r="C29" s="97" t="s">
        <v>20</v>
      </c>
      <c r="D29" s="84">
        <v>1098132</v>
      </c>
      <c r="E29" s="79">
        <v>102.1</v>
      </c>
      <c r="F29" s="82">
        <v>717472</v>
      </c>
      <c r="G29" s="83">
        <v>98.7</v>
      </c>
      <c r="H29" s="99">
        <v>601466</v>
      </c>
      <c r="I29" s="79">
        <v>98.1</v>
      </c>
      <c r="J29" s="84">
        <v>116006</v>
      </c>
      <c r="K29" s="79">
        <v>102.5</v>
      </c>
      <c r="L29" s="82">
        <v>380660</v>
      </c>
      <c r="M29" s="79">
        <v>109.2</v>
      </c>
    </row>
    <row r="30" spans="2:13" ht="18" customHeight="1">
      <c r="B30" s="65" t="s">
        <v>23</v>
      </c>
      <c r="C30" s="66" t="s">
        <v>8</v>
      </c>
      <c r="D30" s="69">
        <v>565605</v>
      </c>
      <c r="E30" s="70">
        <v>109</v>
      </c>
      <c r="F30" s="67">
        <v>376073</v>
      </c>
      <c r="G30" s="68">
        <v>110.3</v>
      </c>
      <c r="H30" s="71">
        <v>312943</v>
      </c>
      <c r="I30" s="70">
        <v>109.8</v>
      </c>
      <c r="J30" s="67">
        <v>63130</v>
      </c>
      <c r="K30" s="70">
        <v>112.8</v>
      </c>
      <c r="L30" s="67">
        <v>189532</v>
      </c>
      <c r="M30" s="70">
        <v>106.5</v>
      </c>
    </row>
    <row r="31" spans="2:13" ht="18" customHeight="1" thickBot="1">
      <c r="B31" s="93"/>
      <c r="C31" s="100" t="s">
        <v>17</v>
      </c>
      <c r="D31" s="76">
        <v>604098</v>
      </c>
      <c r="E31" s="77">
        <v>104.3</v>
      </c>
      <c r="F31" s="74">
        <v>404959</v>
      </c>
      <c r="G31" s="75">
        <v>107.5</v>
      </c>
      <c r="H31" s="78">
        <v>344039</v>
      </c>
      <c r="I31" s="79">
        <v>108.7</v>
      </c>
      <c r="J31" s="74">
        <v>60920</v>
      </c>
      <c r="K31" s="77">
        <v>101.5</v>
      </c>
      <c r="L31" s="74">
        <v>199139</v>
      </c>
      <c r="M31" s="77">
        <v>98.2</v>
      </c>
    </row>
    <row r="32" spans="2:13" ht="18" customHeight="1" thickBot="1">
      <c r="B32" s="80"/>
      <c r="C32" s="97" t="s">
        <v>20</v>
      </c>
      <c r="D32" s="84">
        <v>1169703</v>
      </c>
      <c r="E32" s="79">
        <v>106.5</v>
      </c>
      <c r="F32" s="82">
        <v>781032</v>
      </c>
      <c r="G32" s="83">
        <v>108.9</v>
      </c>
      <c r="H32" s="99">
        <v>656982</v>
      </c>
      <c r="I32" s="79">
        <v>109.2</v>
      </c>
      <c r="J32" s="84">
        <v>124050</v>
      </c>
      <c r="K32" s="79">
        <v>106.9</v>
      </c>
      <c r="L32" s="82">
        <v>388671</v>
      </c>
      <c r="M32" s="79">
        <v>102.1</v>
      </c>
    </row>
    <row r="33" spans="2:13" ht="18" customHeight="1">
      <c r="B33" s="65" t="s">
        <v>22</v>
      </c>
      <c r="C33" s="101" t="s">
        <v>8</v>
      </c>
      <c r="D33" s="69">
        <v>559449</v>
      </c>
      <c r="E33" s="70">
        <v>98.9</v>
      </c>
      <c r="F33" s="67">
        <v>388887</v>
      </c>
      <c r="G33" s="68">
        <v>103.4</v>
      </c>
      <c r="H33" s="71">
        <v>329120</v>
      </c>
      <c r="I33" s="70">
        <v>105.2</v>
      </c>
      <c r="J33" s="69">
        <v>59767</v>
      </c>
      <c r="K33" s="70">
        <v>94.7</v>
      </c>
      <c r="L33" s="67">
        <v>170562</v>
      </c>
      <c r="M33" s="70">
        <v>90</v>
      </c>
    </row>
    <row r="34" spans="2:13" ht="18" customHeight="1" thickBot="1">
      <c r="B34" s="93"/>
      <c r="C34" s="73" t="s">
        <v>17</v>
      </c>
      <c r="D34" s="84">
        <v>543907</v>
      </c>
      <c r="E34" s="79">
        <v>90</v>
      </c>
      <c r="F34" s="82">
        <v>409929</v>
      </c>
      <c r="G34" s="83">
        <v>101.2</v>
      </c>
      <c r="H34" s="78">
        <v>349554</v>
      </c>
      <c r="I34" s="79">
        <v>101.6</v>
      </c>
      <c r="J34" s="84">
        <v>60375</v>
      </c>
      <c r="K34" s="79">
        <v>99.1</v>
      </c>
      <c r="L34" s="82">
        <v>133978</v>
      </c>
      <c r="M34" s="79">
        <v>67.3</v>
      </c>
    </row>
    <row r="35" spans="2:13" ht="18" customHeight="1" thickBot="1">
      <c r="B35" s="80"/>
      <c r="C35" s="86" t="s">
        <v>20</v>
      </c>
      <c r="D35" s="84">
        <v>1103356</v>
      </c>
      <c r="E35" s="79">
        <v>94.3</v>
      </c>
      <c r="F35" s="82">
        <v>798816</v>
      </c>
      <c r="G35" s="83">
        <v>102.3</v>
      </c>
      <c r="H35" s="78">
        <v>678674</v>
      </c>
      <c r="I35" s="79">
        <v>103.3</v>
      </c>
      <c r="J35" s="84">
        <v>120142</v>
      </c>
      <c r="K35" s="79">
        <v>96.8</v>
      </c>
      <c r="L35" s="82">
        <v>304540</v>
      </c>
      <c r="M35" s="79">
        <v>78.4</v>
      </c>
    </row>
    <row r="36" spans="2:13" ht="18" customHeight="1">
      <c r="B36" s="65" t="s">
        <v>25</v>
      </c>
      <c r="C36" s="101" t="s">
        <v>8</v>
      </c>
      <c r="D36" s="102">
        <v>510788</v>
      </c>
      <c r="E36" s="103">
        <v>91.30197748141475</v>
      </c>
      <c r="F36" s="104">
        <v>364819</v>
      </c>
      <c r="G36" s="105">
        <v>93.8</v>
      </c>
      <c r="H36" s="106">
        <v>305991</v>
      </c>
      <c r="I36" s="103">
        <v>93</v>
      </c>
      <c r="J36" s="102">
        <v>58828</v>
      </c>
      <c r="K36" s="103">
        <v>98.4</v>
      </c>
      <c r="L36" s="104">
        <v>145969</v>
      </c>
      <c r="M36" s="103">
        <v>85.6</v>
      </c>
    </row>
    <row r="37" spans="2:13" ht="18" customHeight="1" thickBot="1">
      <c r="B37" s="93"/>
      <c r="C37" s="73" t="s">
        <v>17</v>
      </c>
      <c r="D37" s="107">
        <v>563702</v>
      </c>
      <c r="E37" s="77">
        <v>103.6</v>
      </c>
      <c r="F37" s="107">
        <v>382797</v>
      </c>
      <c r="G37" s="77">
        <v>93.4</v>
      </c>
      <c r="H37" s="108">
        <v>323234</v>
      </c>
      <c r="I37" s="77">
        <v>92.5</v>
      </c>
      <c r="J37" s="107">
        <v>59563</v>
      </c>
      <c r="K37" s="77">
        <v>98.7</v>
      </c>
      <c r="L37" s="107">
        <v>180905</v>
      </c>
      <c r="M37" s="77">
        <v>135</v>
      </c>
    </row>
    <row r="38" spans="2:13" ht="18" customHeight="1" thickBot="1">
      <c r="B38" s="80"/>
      <c r="C38" s="86" t="s">
        <v>20</v>
      </c>
      <c r="D38" s="87">
        <v>1074490</v>
      </c>
      <c r="E38" s="88">
        <v>97.4</v>
      </c>
      <c r="F38" s="87">
        <v>747616</v>
      </c>
      <c r="G38" s="88">
        <v>93.6</v>
      </c>
      <c r="H38" s="87">
        <v>629225</v>
      </c>
      <c r="I38" s="88">
        <v>92.7</v>
      </c>
      <c r="J38" s="87">
        <v>118391</v>
      </c>
      <c r="K38" s="88">
        <v>98.5</v>
      </c>
      <c r="L38" s="87">
        <v>326874</v>
      </c>
      <c r="M38" s="88">
        <v>107.3</v>
      </c>
    </row>
    <row r="39" spans="2:13" ht="18" customHeight="1">
      <c r="B39" s="65" t="s">
        <v>26</v>
      </c>
      <c r="C39" s="101" t="s">
        <v>8</v>
      </c>
      <c r="D39" s="102">
        <v>510486</v>
      </c>
      <c r="E39" s="103">
        <v>99.9</v>
      </c>
      <c r="F39" s="104">
        <v>368753</v>
      </c>
      <c r="G39" s="105">
        <v>101.1</v>
      </c>
      <c r="H39" s="106">
        <v>301254</v>
      </c>
      <c r="I39" s="103">
        <v>98.5</v>
      </c>
      <c r="J39" s="102">
        <v>67499</v>
      </c>
      <c r="K39" s="103">
        <v>114.7</v>
      </c>
      <c r="L39" s="104">
        <v>141733</v>
      </c>
      <c r="M39" s="103">
        <v>97.1</v>
      </c>
    </row>
    <row r="40" spans="2:13" ht="18" customHeight="1" thickBot="1">
      <c r="B40" s="93"/>
      <c r="C40" s="73" t="s">
        <v>17</v>
      </c>
      <c r="D40" s="107">
        <v>578613</v>
      </c>
      <c r="E40" s="77">
        <v>102.6</v>
      </c>
      <c r="F40" s="107">
        <v>410176</v>
      </c>
      <c r="G40" s="77">
        <v>107.2</v>
      </c>
      <c r="H40" s="108">
        <v>335605</v>
      </c>
      <c r="I40" s="77">
        <v>103.8</v>
      </c>
      <c r="J40" s="107">
        <v>74571</v>
      </c>
      <c r="K40" s="77">
        <v>125.2</v>
      </c>
      <c r="L40" s="107">
        <v>168437</v>
      </c>
      <c r="M40" s="77">
        <v>93.1</v>
      </c>
    </row>
    <row r="41" spans="2:13" ht="18" customHeight="1" thickBot="1">
      <c r="B41" s="80"/>
      <c r="C41" s="86" t="s">
        <v>20</v>
      </c>
      <c r="D41" s="87">
        <v>1089099</v>
      </c>
      <c r="E41" s="88">
        <v>101.4</v>
      </c>
      <c r="F41" s="87">
        <v>778929</v>
      </c>
      <c r="G41" s="88">
        <v>104.2</v>
      </c>
      <c r="H41" s="87">
        <v>636859</v>
      </c>
      <c r="I41" s="88">
        <v>101.2</v>
      </c>
      <c r="J41" s="87">
        <v>142070</v>
      </c>
      <c r="K41" s="88">
        <v>120</v>
      </c>
      <c r="L41" s="87">
        <v>310170</v>
      </c>
      <c r="M41" s="88">
        <v>94.9</v>
      </c>
    </row>
    <row r="42" spans="2:13" ht="18" customHeight="1">
      <c r="B42" s="123" t="s">
        <v>27</v>
      </c>
      <c r="C42" s="95" t="s">
        <v>8</v>
      </c>
      <c r="D42" s="69">
        <v>643936</v>
      </c>
      <c r="E42" s="70">
        <v>126.1</v>
      </c>
      <c r="F42" s="67">
        <v>464782</v>
      </c>
      <c r="G42" s="105">
        <v>126</v>
      </c>
      <c r="H42" s="71">
        <v>384727</v>
      </c>
      <c r="I42" s="105">
        <v>127.7</v>
      </c>
      <c r="J42" s="69">
        <v>80055</v>
      </c>
      <c r="K42" s="105">
        <v>118.6</v>
      </c>
      <c r="L42" s="69">
        <v>179154</v>
      </c>
      <c r="M42" s="103">
        <v>126.4</v>
      </c>
    </row>
    <row r="43" spans="2:13" ht="18" customHeight="1" thickBot="1">
      <c r="B43" s="124"/>
      <c r="C43" s="128" t="s">
        <v>17</v>
      </c>
      <c r="D43" s="121">
        <f>D44-D42</f>
        <v>725090</v>
      </c>
      <c r="E43" s="129">
        <f>D43/D40*100</f>
        <v>125.31519340215307</v>
      </c>
      <c r="F43" s="121">
        <f>F44-F42</f>
        <v>526834</v>
      </c>
      <c r="G43" s="122">
        <f>F43/F40*100</f>
        <v>128.440961928538</v>
      </c>
      <c r="H43" s="121">
        <f>H44-H42</f>
        <v>442535</v>
      </c>
      <c r="I43" s="130">
        <f>H43/H40*100</f>
        <v>131.86186141446046</v>
      </c>
      <c r="J43" s="121">
        <f>J44-J42</f>
        <v>84299</v>
      </c>
      <c r="K43" s="122">
        <f>J43/J40*100</f>
        <v>113.04528570087568</v>
      </c>
      <c r="L43" s="121">
        <f>L44-L42</f>
        <v>198256</v>
      </c>
      <c r="M43" s="122">
        <f>L43/L40*100</f>
        <v>117.70335496357688</v>
      </c>
    </row>
    <row r="44" spans="2:13" ht="18" customHeight="1" thickBot="1">
      <c r="B44" s="125"/>
      <c r="C44" s="56" t="s">
        <v>20</v>
      </c>
      <c r="D44" s="59">
        <v>1369026</v>
      </c>
      <c r="E44" s="126">
        <v>125.7</v>
      </c>
      <c r="F44" s="59">
        <v>991616</v>
      </c>
      <c r="G44" s="60">
        <v>127.3</v>
      </c>
      <c r="H44" s="57">
        <v>827262</v>
      </c>
      <c r="I44" s="58">
        <v>129.9</v>
      </c>
      <c r="J44" s="59">
        <v>164354</v>
      </c>
      <c r="K44" s="60">
        <v>115.7</v>
      </c>
      <c r="L44" s="57">
        <v>377410</v>
      </c>
      <c r="M44" s="60">
        <v>121.7</v>
      </c>
    </row>
    <row r="45" spans="3:17" ht="18" customHeight="1">
      <c r="C45" s="8"/>
      <c r="D45" s="21"/>
      <c r="E45" s="8"/>
      <c r="F45" s="49"/>
      <c r="G45" s="50"/>
      <c r="H45" s="49"/>
      <c r="I45" s="50"/>
      <c r="J45" s="50"/>
      <c r="K45" s="50"/>
      <c r="L45" s="49"/>
      <c r="M45" s="50"/>
      <c r="N45" s="49"/>
      <c r="P45" s="49"/>
      <c r="Q45" s="50"/>
    </row>
    <row r="46" spans="2:17" ht="26.25" customHeight="1" thickBot="1">
      <c r="B46" s="64" t="s">
        <v>14</v>
      </c>
      <c r="D46" s="3"/>
      <c r="E46" s="3"/>
      <c r="F46" s="3"/>
      <c r="G46" s="3"/>
      <c r="H46" s="3"/>
      <c r="I46" s="3"/>
      <c r="J46" s="2" t="s">
        <v>10</v>
      </c>
      <c r="K46" s="3"/>
      <c r="O46" s="51"/>
      <c r="P46" s="11"/>
      <c r="Q46" s="11"/>
    </row>
    <row r="47" spans="2:16" ht="6" customHeight="1" thickBot="1">
      <c r="B47" s="15"/>
      <c r="C47" s="5"/>
      <c r="D47" s="31"/>
      <c r="E47" s="32"/>
      <c r="F47" s="32"/>
      <c r="G47" s="32"/>
      <c r="H47" s="32"/>
      <c r="I47" s="32"/>
      <c r="J47" s="32"/>
      <c r="K47" s="32"/>
      <c r="L47" s="32"/>
      <c r="M47" s="52"/>
      <c r="N47" s="53"/>
      <c r="O47" s="12"/>
      <c r="P47" s="12"/>
    </row>
    <row r="48" spans="2:16" ht="18" customHeight="1">
      <c r="B48" s="13"/>
      <c r="C48" s="14" t="s">
        <v>1</v>
      </c>
      <c r="D48" s="28" t="s">
        <v>7</v>
      </c>
      <c r="E48" s="29"/>
      <c r="F48" s="54"/>
      <c r="G48" s="15" t="s">
        <v>11</v>
      </c>
      <c r="H48" s="22"/>
      <c r="I48" s="6"/>
      <c r="J48" s="15" t="s">
        <v>12</v>
      </c>
      <c r="K48" s="22"/>
      <c r="L48" s="6"/>
      <c r="M48" s="53"/>
      <c r="O48" s="12"/>
      <c r="P48" s="12"/>
    </row>
    <row r="49" spans="2:16" ht="18" customHeight="1" thickBot="1">
      <c r="B49" s="34"/>
      <c r="C49" s="35" t="s">
        <v>2</v>
      </c>
      <c r="D49" s="28"/>
      <c r="E49" s="29"/>
      <c r="F49" s="44" t="s">
        <v>0</v>
      </c>
      <c r="G49" s="40"/>
      <c r="H49" s="55"/>
      <c r="I49" s="42" t="s">
        <v>0</v>
      </c>
      <c r="J49" s="18"/>
      <c r="K49" s="23"/>
      <c r="L49" s="19" t="s">
        <v>0</v>
      </c>
      <c r="O49" s="9"/>
      <c r="P49" s="9"/>
    </row>
    <row r="50" spans="2:16" ht="18" customHeight="1">
      <c r="B50" s="89" t="s">
        <v>24</v>
      </c>
      <c r="C50" s="95" t="s">
        <v>8</v>
      </c>
      <c r="D50" s="109">
        <v>284925</v>
      </c>
      <c r="E50" s="110"/>
      <c r="F50" s="70">
        <v>91.9</v>
      </c>
      <c r="G50" s="109">
        <v>59850</v>
      </c>
      <c r="H50" s="110"/>
      <c r="I50" s="70">
        <v>97</v>
      </c>
      <c r="J50" s="109">
        <v>225075</v>
      </c>
      <c r="K50" s="110"/>
      <c r="L50" s="70">
        <v>90.6</v>
      </c>
      <c r="O50" s="9"/>
      <c r="P50" s="9"/>
    </row>
    <row r="51" spans="2:16" ht="18" customHeight="1" thickBot="1">
      <c r="B51" s="72"/>
      <c r="C51" s="100" t="s">
        <v>17</v>
      </c>
      <c r="D51" s="111">
        <v>316541</v>
      </c>
      <c r="E51" s="112"/>
      <c r="F51" s="79">
        <v>104.4</v>
      </c>
      <c r="G51" s="111">
        <v>66972</v>
      </c>
      <c r="H51" s="112"/>
      <c r="I51" s="79">
        <v>109.5</v>
      </c>
      <c r="J51" s="111">
        <v>249569</v>
      </c>
      <c r="K51" s="112"/>
      <c r="L51" s="79">
        <v>103.1</v>
      </c>
      <c r="O51" s="9"/>
      <c r="P51" s="9"/>
    </row>
    <row r="52" spans="2:16" ht="18" customHeight="1" thickBot="1">
      <c r="B52" s="72"/>
      <c r="C52" s="98" t="s">
        <v>20</v>
      </c>
      <c r="D52" s="113">
        <v>601466</v>
      </c>
      <c r="E52" s="114"/>
      <c r="F52" s="88">
        <v>98.1</v>
      </c>
      <c r="G52" s="113">
        <v>126822</v>
      </c>
      <c r="H52" s="114"/>
      <c r="I52" s="88">
        <v>103.3</v>
      </c>
      <c r="J52" s="113">
        <v>474644</v>
      </c>
      <c r="K52" s="114"/>
      <c r="L52" s="88">
        <v>96.8</v>
      </c>
      <c r="O52" s="9"/>
      <c r="P52" s="9"/>
    </row>
    <row r="53" spans="2:16" ht="18" customHeight="1">
      <c r="B53" s="65" t="s">
        <v>23</v>
      </c>
      <c r="C53" s="101" t="s">
        <v>8</v>
      </c>
      <c r="D53" s="109">
        <v>312943</v>
      </c>
      <c r="E53" s="110"/>
      <c r="F53" s="70">
        <v>109.8</v>
      </c>
      <c r="G53" s="109">
        <v>59390</v>
      </c>
      <c r="H53" s="110"/>
      <c r="I53" s="70">
        <v>99.2</v>
      </c>
      <c r="J53" s="109">
        <v>253553</v>
      </c>
      <c r="K53" s="110"/>
      <c r="L53" s="70">
        <v>112.7</v>
      </c>
      <c r="O53" s="9"/>
      <c r="P53" s="9"/>
    </row>
    <row r="54" spans="2:16" ht="18" customHeight="1" thickBot="1">
      <c r="B54" s="72"/>
      <c r="C54" s="73" t="s">
        <v>17</v>
      </c>
      <c r="D54" s="111">
        <v>344039</v>
      </c>
      <c r="E54" s="112"/>
      <c r="F54" s="79">
        <v>108.7</v>
      </c>
      <c r="G54" s="111">
        <v>64557</v>
      </c>
      <c r="H54" s="112"/>
      <c r="I54" s="79">
        <v>96.4</v>
      </c>
      <c r="J54" s="111">
        <v>279482</v>
      </c>
      <c r="K54" s="112"/>
      <c r="L54" s="79">
        <v>112</v>
      </c>
      <c r="O54" s="9"/>
      <c r="P54" s="9"/>
    </row>
    <row r="55" spans="2:16" ht="18" customHeight="1" thickBot="1">
      <c r="B55" s="80"/>
      <c r="C55" s="81" t="s">
        <v>20</v>
      </c>
      <c r="D55" s="113">
        <v>656982</v>
      </c>
      <c r="E55" s="114"/>
      <c r="F55" s="79">
        <v>109.2</v>
      </c>
      <c r="G55" s="113">
        <v>123947</v>
      </c>
      <c r="H55" s="114"/>
      <c r="I55" s="79">
        <v>97.7</v>
      </c>
      <c r="J55" s="113">
        <v>533035</v>
      </c>
      <c r="K55" s="114"/>
      <c r="L55" s="79">
        <v>112.3</v>
      </c>
      <c r="O55" s="9"/>
      <c r="P55" s="9"/>
    </row>
    <row r="56" spans="2:16" ht="18" customHeight="1">
      <c r="B56" s="65" t="s">
        <v>22</v>
      </c>
      <c r="C56" s="115" t="s">
        <v>8</v>
      </c>
      <c r="D56" s="109">
        <v>329120</v>
      </c>
      <c r="E56" s="110"/>
      <c r="F56" s="88">
        <v>105.2</v>
      </c>
      <c r="G56" s="109">
        <v>60793</v>
      </c>
      <c r="H56" s="110"/>
      <c r="I56" s="88">
        <v>102.4</v>
      </c>
      <c r="J56" s="109">
        <v>268327</v>
      </c>
      <c r="K56" s="110"/>
      <c r="L56" s="103">
        <v>105.8</v>
      </c>
      <c r="O56" s="9"/>
      <c r="P56" s="9"/>
    </row>
    <row r="57" spans="2:16" ht="18" customHeight="1" thickBot="1">
      <c r="B57" s="93"/>
      <c r="C57" s="73" t="s">
        <v>17</v>
      </c>
      <c r="D57" s="111">
        <v>349554</v>
      </c>
      <c r="E57" s="112"/>
      <c r="F57" s="77">
        <v>101.6</v>
      </c>
      <c r="G57" s="116">
        <v>64269</v>
      </c>
      <c r="H57" s="117"/>
      <c r="I57" s="77">
        <v>99.6</v>
      </c>
      <c r="J57" s="111">
        <v>285285</v>
      </c>
      <c r="K57" s="112"/>
      <c r="L57" s="77">
        <v>102.1</v>
      </c>
      <c r="O57" s="9"/>
      <c r="P57" s="9"/>
    </row>
    <row r="58" spans="2:16" ht="18" customHeight="1" thickBot="1">
      <c r="B58" s="80"/>
      <c r="C58" s="81" t="s">
        <v>20</v>
      </c>
      <c r="D58" s="113">
        <v>678674</v>
      </c>
      <c r="E58" s="114"/>
      <c r="F58" s="85">
        <v>103.3</v>
      </c>
      <c r="G58" s="113">
        <v>125062</v>
      </c>
      <c r="H58" s="118"/>
      <c r="I58" s="85">
        <v>100.9</v>
      </c>
      <c r="J58" s="113">
        <v>553612</v>
      </c>
      <c r="K58" s="114"/>
      <c r="L58" s="85">
        <v>103.9</v>
      </c>
      <c r="O58" s="9"/>
      <c r="P58" s="9"/>
    </row>
    <row r="59" spans="2:16" ht="18" customHeight="1">
      <c r="B59" s="65" t="s">
        <v>25</v>
      </c>
      <c r="C59" s="115" t="s">
        <v>8</v>
      </c>
      <c r="D59" s="109">
        <v>305991</v>
      </c>
      <c r="E59" s="110"/>
      <c r="F59" s="88">
        <v>93</v>
      </c>
      <c r="G59" s="109">
        <v>57166</v>
      </c>
      <c r="H59" s="110"/>
      <c r="I59" s="88">
        <v>94</v>
      </c>
      <c r="J59" s="109">
        <v>248825</v>
      </c>
      <c r="K59" s="110"/>
      <c r="L59" s="103">
        <v>92.7</v>
      </c>
      <c r="O59" s="9"/>
      <c r="P59" s="9"/>
    </row>
    <row r="60" spans="2:16" ht="18" customHeight="1" thickBot="1">
      <c r="B60" s="93"/>
      <c r="C60" s="73" t="s">
        <v>17</v>
      </c>
      <c r="D60" s="111">
        <v>323234</v>
      </c>
      <c r="E60" s="112"/>
      <c r="F60" s="77">
        <v>92.5</v>
      </c>
      <c r="G60" s="111">
        <v>59354</v>
      </c>
      <c r="H60" s="117"/>
      <c r="I60" s="77">
        <v>92.4</v>
      </c>
      <c r="J60" s="111">
        <v>263880</v>
      </c>
      <c r="K60" s="112"/>
      <c r="L60" s="77">
        <v>92.5</v>
      </c>
      <c r="O60" s="9"/>
      <c r="P60" s="9"/>
    </row>
    <row r="61" spans="2:16" ht="18" customHeight="1" thickBot="1">
      <c r="B61" s="80"/>
      <c r="C61" s="81" t="s">
        <v>20</v>
      </c>
      <c r="D61" s="113">
        <v>629225</v>
      </c>
      <c r="E61" s="114"/>
      <c r="F61" s="85">
        <v>92.7</v>
      </c>
      <c r="G61" s="113">
        <v>116520</v>
      </c>
      <c r="H61" s="118"/>
      <c r="I61" s="85">
        <v>93.2</v>
      </c>
      <c r="J61" s="113">
        <v>512705</v>
      </c>
      <c r="K61" s="114"/>
      <c r="L61" s="85">
        <v>92.6</v>
      </c>
      <c r="O61" s="9"/>
      <c r="P61" s="9"/>
    </row>
    <row r="62" spans="2:16" ht="18" customHeight="1">
      <c r="B62" s="65" t="s">
        <v>26</v>
      </c>
      <c r="C62" s="115" t="s">
        <v>8</v>
      </c>
      <c r="D62" s="109">
        <v>301254</v>
      </c>
      <c r="E62" s="110"/>
      <c r="F62" s="88">
        <v>98.5</v>
      </c>
      <c r="G62" s="109">
        <v>47687</v>
      </c>
      <c r="H62" s="110"/>
      <c r="I62" s="88">
        <v>83.4</v>
      </c>
      <c r="J62" s="109">
        <v>253567</v>
      </c>
      <c r="K62" s="110"/>
      <c r="L62" s="103">
        <v>101.9</v>
      </c>
      <c r="O62" s="9"/>
      <c r="P62" s="9"/>
    </row>
    <row r="63" spans="2:16" ht="18" customHeight="1" thickBot="1">
      <c r="B63" s="93"/>
      <c r="C63" s="73" t="s">
        <v>17</v>
      </c>
      <c r="D63" s="111">
        <v>335605</v>
      </c>
      <c r="E63" s="112"/>
      <c r="F63" s="77">
        <v>103.8</v>
      </c>
      <c r="G63" s="111">
        <v>58410</v>
      </c>
      <c r="H63" s="117"/>
      <c r="I63" s="77">
        <v>98.4</v>
      </c>
      <c r="J63" s="111">
        <v>277195</v>
      </c>
      <c r="K63" s="112"/>
      <c r="L63" s="77">
        <v>105</v>
      </c>
      <c r="O63" s="9"/>
      <c r="P63" s="9"/>
    </row>
    <row r="64" spans="2:16" ht="18" customHeight="1" thickBot="1">
      <c r="B64" s="80"/>
      <c r="C64" s="81" t="s">
        <v>20</v>
      </c>
      <c r="D64" s="113">
        <v>636859</v>
      </c>
      <c r="E64" s="114"/>
      <c r="F64" s="85">
        <v>101.2</v>
      </c>
      <c r="G64" s="113">
        <v>106097</v>
      </c>
      <c r="H64" s="118"/>
      <c r="I64" s="85">
        <v>91.1</v>
      </c>
      <c r="J64" s="113">
        <v>530762</v>
      </c>
      <c r="K64" s="114"/>
      <c r="L64" s="85">
        <v>103.5</v>
      </c>
      <c r="O64" s="9"/>
      <c r="P64" s="9"/>
    </row>
    <row r="65" spans="2:16" ht="18" customHeight="1">
      <c r="B65" s="123" t="s">
        <v>27</v>
      </c>
      <c r="C65" s="66" t="s">
        <v>8</v>
      </c>
      <c r="D65" s="109">
        <v>384727</v>
      </c>
      <c r="E65" s="110"/>
      <c r="F65" s="70">
        <v>127.7</v>
      </c>
      <c r="G65" s="142">
        <v>54482</v>
      </c>
      <c r="H65" s="143"/>
      <c r="I65" s="70">
        <v>114.2</v>
      </c>
      <c r="J65" s="142">
        <v>330245</v>
      </c>
      <c r="K65" s="144"/>
      <c r="L65" s="70">
        <v>130.2</v>
      </c>
      <c r="M65" s="53"/>
      <c r="O65" s="9"/>
      <c r="P65" s="9"/>
    </row>
    <row r="66" spans="2:16" ht="18" customHeight="1" thickBot="1">
      <c r="B66" s="132"/>
      <c r="C66" s="120" t="s">
        <v>17</v>
      </c>
      <c r="D66" s="137">
        <f>D67-D65</f>
        <v>442535</v>
      </c>
      <c r="E66" s="131"/>
      <c r="F66" s="138">
        <f>D66/D63*100</f>
        <v>131.86186141446046</v>
      </c>
      <c r="G66" s="137">
        <f>G67-G65</f>
        <v>57319</v>
      </c>
      <c r="H66" s="131"/>
      <c r="I66" s="122">
        <f>G66/G63*100</f>
        <v>98.1321691491183</v>
      </c>
      <c r="J66" s="139">
        <f>J67-J65</f>
        <v>385216</v>
      </c>
      <c r="K66" s="140"/>
      <c r="L66" s="141">
        <f>J66/J63*100</f>
        <v>138.96931762838435</v>
      </c>
      <c r="M66" s="53"/>
      <c r="O66" s="9"/>
      <c r="P66" s="9"/>
    </row>
    <row r="67" spans="2:16" ht="18" customHeight="1" thickBot="1">
      <c r="B67" s="125"/>
      <c r="C67" s="133" t="s">
        <v>20</v>
      </c>
      <c r="D67" s="61">
        <v>827262</v>
      </c>
      <c r="E67" s="134"/>
      <c r="F67" s="58">
        <v>129.9</v>
      </c>
      <c r="G67" s="62">
        <v>111801</v>
      </c>
      <c r="H67" s="63"/>
      <c r="I67" s="135">
        <v>105.4</v>
      </c>
      <c r="J67" s="62">
        <v>715461</v>
      </c>
      <c r="K67" s="63"/>
      <c r="L67" s="136">
        <v>134.8</v>
      </c>
      <c r="M67" s="53"/>
      <c r="O67" s="9"/>
      <c r="P67" s="9"/>
    </row>
    <row r="68" ht="18" customHeight="1">
      <c r="B68" s="24" t="s">
        <v>19</v>
      </c>
    </row>
  </sheetData>
  <sheetProtection/>
  <printOptions/>
  <pageMargins left="0.96" right="0.2362204724409449" top="0.61" bottom="0.03937007874015748" header="0" footer="0"/>
  <pageSetup horizontalDpi="600" verticalDpi="600" orientation="portrait" paperSize="9" scale="72" r:id="rId2"/>
  <rowBreaks count="1" manualBreakCount="1">
    <brk id="6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2022-01-13T06:08:36Z</cp:lastPrinted>
  <dcterms:created xsi:type="dcterms:W3CDTF">1999-07-06T07:08:54Z</dcterms:created>
  <dcterms:modified xsi:type="dcterms:W3CDTF">2022-01-20T00:57:29Z</dcterms:modified>
  <cp:category/>
  <cp:version/>
  <cp:contentType/>
  <cp:contentStatus/>
</cp:coreProperties>
</file>