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yo21l20fsv01\会計課\02_参考資料フォルダ\用度その他\04システム２\2014年度(H26年度）から\30_東京税関ＨＰ\10　契約公表\R5年度受領分\"/>
    </mc:Choice>
  </mc:AlternateContent>
  <bookViews>
    <workbookView xWindow="-120" yWindow="-120" windowWidth="29040" windowHeight="15840" activeTab="3"/>
  </bookViews>
  <sheets>
    <sheet name="別紙様式１" sheetId="2" r:id="rId1"/>
    <sheet name="別紙様式２" sheetId="3" r:id="rId2"/>
    <sheet name="別紙様式３" sheetId="4" r:id="rId3"/>
    <sheet name="別紙様式４" sheetId="5"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別紙様式１!$A$5:$N$8</definedName>
    <definedName name="_xlnm._FilterDatabase" localSheetId="1" hidden="1">別紙様式２!$A$5:$O$8</definedName>
    <definedName name="_xlnm._FilterDatabase" localSheetId="2" hidden="1">別紙様式３!$A$5:$N$13</definedName>
    <definedName name="_xlnm._FilterDatabase" localSheetId="3" hidden="1">別紙様式４!$A$5:$O$6</definedName>
    <definedName name="aaa">[1]契約状況コード表!$F$5:$F$9</definedName>
    <definedName name="aaaa">[1]契約状況コード表!$G$5:$G$6</definedName>
    <definedName name="_xlnm.Print_Area" localSheetId="0">別紙様式１!$B$1:$N$8</definedName>
    <definedName name="_xlnm.Print_Area" localSheetId="1">別紙様式２!$B$1:$O$8</definedName>
    <definedName name="_xlnm.Print_Area" localSheetId="2">別紙様式３!$B$1:$N$13</definedName>
    <definedName name="_xlnm.Print_Area" localSheetId="3">別紙様式４!$B$1:$O$8</definedName>
    <definedName name="_xlnm.Print_Titles" localSheetId="2">別紙様式３!$1:$5</definedName>
    <definedName name="Z_1818083D_9A69_4295_9221_76EC76D319BD_.wvu.FilterData" localSheetId="0" hidden="1">別紙様式１!$A$5:$N$8</definedName>
    <definedName name="Z_1818083D_9A69_4295_9221_76EC76D319BD_.wvu.FilterData" localSheetId="1" hidden="1">別紙様式２!$A$5:$O$8</definedName>
    <definedName name="Z_1818083D_9A69_4295_9221_76EC76D319BD_.wvu.FilterData" localSheetId="2" hidden="1">別紙様式３!$A$5:$N$13</definedName>
    <definedName name="Z_1818083D_9A69_4295_9221_76EC76D319BD_.wvu.FilterData" localSheetId="3" hidden="1">別紙様式４!$A$5:$O$6</definedName>
    <definedName name="Z_1818083D_9A69_4295_9221_76EC76D319BD_.wvu.PrintArea" localSheetId="0" hidden="1">別紙様式１!$B$1:$N$8</definedName>
    <definedName name="Z_1818083D_9A69_4295_9221_76EC76D319BD_.wvu.PrintArea" localSheetId="1" hidden="1">別紙様式２!$B$1:$O$8</definedName>
    <definedName name="Z_1818083D_9A69_4295_9221_76EC76D319BD_.wvu.PrintArea" localSheetId="2" hidden="1">別紙様式３!$B$1:$N$13</definedName>
    <definedName name="Z_1818083D_9A69_4295_9221_76EC76D319BD_.wvu.PrintArea" localSheetId="3" hidden="1">別紙様式４!$B$1:$O$6</definedName>
    <definedName name="Z_1818083D_9A69_4295_9221_76EC76D319BD_.wvu.PrintTitles" localSheetId="2" hidden="1">別紙様式３!$1:$5</definedName>
    <definedName name="Z_366DFB07_2BAF_467C_AAF4_5ADAA3616401_.wvu.FilterData" localSheetId="0" hidden="1">別紙様式１!$A$5:$N$8</definedName>
    <definedName name="Z_366DFB07_2BAF_467C_AAF4_5ADAA3616401_.wvu.FilterData" localSheetId="1" hidden="1">別紙様式２!$A$5:$O$8</definedName>
    <definedName name="Z_366DFB07_2BAF_467C_AAF4_5ADAA3616401_.wvu.FilterData" localSheetId="2" hidden="1">別紙様式３!$A$5:$N$13</definedName>
    <definedName name="Z_366DFB07_2BAF_467C_AAF4_5ADAA3616401_.wvu.FilterData" localSheetId="3" hidden="1">別紙様式４!$A$5:$O$6</definedName>
    <definedName name="Z_366DFB07_2BAF_467C_AAF4_5ADAA3616401_.wvu.PrintArea" localSheetId="0" hidden="1">別紙様式１!$B$1:$N$8</definedName>
    <definedName name="Z_366DFB07_2BAF_467C_AAF4_5ADAA3616401_.wvu.PrintArea" localSheetId="1" hidden="1">別紙様式２!$B$1:$O$8</definedName>
    <definedName name="Z_366DFB07_2BAF_467C_AAF4_5ADAA3616401_.wvu.PrintArea" localSheetId="2" hidden="1">別紙様式３!$B$1:$N$13</definedName>
    <definedName name="Z_366DFB07_2BAF_467C_AAF4_5ADAA3616401_.wvu.PrintArea" localSheetId="3" hidden="1">別紙様式４!$B$1:$O$6</definedName>
    <definedName name="Z_366DFB07_2BAF_467C_AAF4_5ADAA3616401_.wvu.PrintTitles" localSheetId="2" hidden="1">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customWorkbookViews>
    <customWorkbookView name="澤　真之介 - 個人用ビュー" guid="{366DFB07-2BAF-467C-AAF4-5ADAA3616401}" mergeInterval="0" personalView="1" xWindow="960" windowWidth="960" windowHeight="1040" activeSheetId="1"/>
    <customWorkbookView name="税関 - 個人用ビュー" guid="{1818083D-9A69-4295-9221-76EC76D319BD}" mergeInterval="0" personalView="1" maximized="1" xWindow="-9" yWindow="-9" windowWidth="1938" windowHeight="104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4" l="1"/>
  <c r="A7" i="4"/>
  <c r="A8" i="4"/>
  <c r="A9" i="4"/>
  <c r="A10" i="4"/>
  <c r="A11" i="4"/>
  <c r="A12" i="4"/>
  <c r="A13" i="4"/>
  <c r="A6" i="5" l="1"/>
</calcChain>
</file>

<file path=xl/sharedStrings.xml><?xml version="1.0" encoding="utf-8"?>
<sst xmlns="http://schemas.openxmlformats.org/spreadsheetml/2006/main" count="601" uniqueCount="78">
  <si>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</si>
  <si>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</si>
  <si>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</si>
  <si>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</si>
  <si>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</si>
  <si>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</si>
  <si>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</si>
  <si>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</si>
  <si>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</si>
  <si>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</si>
  <si>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</si>
  <si>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</si>
  <si>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</si>
  <si>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</si>
  <si>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</si>
  <si>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</si>
  <si>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</si>
  <si>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</si>
  <si>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</si>
  <si>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</si>
  <si>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</si>
  <si>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</si>
  <si>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</si>
  <si>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</si>
  <si>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</si>
  <si>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</si>
  <si>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</si>
  <si>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</si>
  <si>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</si>
  <si>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</si>
  <si>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</si>
  <si>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</si>
  <si>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</si>
  <si>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</si>
  <si>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</si>
  <si>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</si>
  <si>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エヌ・ティ・ティ・コミュニケーションズ株式会社
東京都千代田区大手町２－３－１</t>
  </si>
  <si>
    <t/>
  </si>
  <si>
    <t>支出負担行為担当官
東京税関総務部長
後藤　秀志
東京都江東区青海２－７－１１</t>
  </si>
  <si>
    <t>一般競争入札</t>
  </si>
  <si>
    <t>同種の他の契約の予定価格を類推されるおそれがあるため公表しない</t>
  </si>
  <si>
    <t>－</t>
  </si>
  <si>
    <t>公募を実施した結果、業務履行可能な者が契約相手方しかなく競争を許さないことから会計法29条の３第４項に該当するため。</t>
  </si>
  <si>
    <t>麻薬探知犬管理センター管理棟解体ほか工事
一式</t>
  </si>
  <si>
    <t>支出負担行為担当官
函館税関総務部長
川﨑　達也
北海道函館市海岸町２４－４</t>
  </si>
  <si>
    <t>株式会社大滝組
北海道苫小牧市汐見町２－１２－１２</t>
  </si>
  <si>
    <t>稚内地方合同庁舎構内除排等業務（単価契約）
49時間ほか</t>
  </si>
  <si>
    <t>支出負担行為担当官
函館税関総務部長
川﨑　達也
北海道函館市海岸町２４－４
ほか１０官署</t>
  </si>
  <si>
    <t>錦産業株式会社
北海道稚内市朝日３－２１８５－１４</t>
  </si>
  <si>
    <t>他官署で調達手続きを実施のため</t>
  </si>
  <si>
    <t>＠22,220円/時間
ほか</t>
  </si>
  <si>
    <t>単価契約
分担予定額
110,739円</t>
  </si>
  <si>
    <t>函館税関苫小牧コンテナ検査センター除雪業務委託契約
一式</t>
  </si>
  <si>
    <t>株式会社道南レミック
北海道苫小牧市新開町３－４－３</t>
  </si>
  <si>
    <t>回転翼型無人航空機購入契約
１台</t>
  </si>
  <si>
    <t>株式会社ＧＥＯソリューションズ
兵庫県西宮市和上町１－３１</t>
  </si>
  <si>
    <t>小樽地方合同庁舎構内除雪及び排雪運搬業務（単価契約）
41.7時間ほか</t>
  </si>
  <si>
    <t>支出負担行為担当官
函館税関総務部長
川﨑　達也
北海道函館市海岸町２４－４
ほか８官署</t>
  </si>
  <si>
    <t>株式会社かさまる土建
北海道小樽市赤岩１－１１－８</t>
  </si>
  <si>
    <t>@19,800円/時間ほか</t>
  </si>
  <si>
    <t>単価契約
分担予定額
113,469円</t>
  </si>
  <si>
    <t>社屋状況等調査業務委託　一式</t>
  </si>
  <si>
    <t>株式会社マーケティング・コア
東京都渋谷区恵比寿南１－４－２</t>
  </si>
  <si>
    <t>令和5年度分析機器等に係る定期保守点検　一式</t>
  </si>
  <si>
    <t>株式会社チヨダサイエンス
東京都千代田区鍛冶町１－８－６</t>
  </si>
  <si>
    <t>分析ネットワークシステムの更新　一式</t>
  </si>
  <si>
    <t>令和5年度　非常用備蓄食料等の調達
コンパクトトイレクリーン500　49箱　ほか10品目</t>
  </si>
  <si>
    <t>株式会社クラウド
東京都新宿区新宿１－１８－１０</t>
  </si>
  <si>
    <t>苫小牧港埠頭監視カメラシステム随時保守
一式</t>
  </si>
  <si>
    <t>ＮＥＣネクサソリューションズ株式会社
東京都港区芝３－２３－１</t>
  </si>
  <si>
    <t>公募を実施した結果、公募条件を満たす申込者が１者のみであったため、競争を許さないことから会計法29条の３第４項に該当するため。</t>
  </si>
  <si>
    <t>不正薬物・爆発物探知装置の定期保守点検請負契約
一式</t>
  </si>
  <si>
    <t>支出負担行為担当官代理
函館税関総務部次長
大山　文弘
北海道函館市海岸町２４－４</t>
  </si>
  <si>
    <t>株式会社日立ハイテクソリューションズ
東京都港区虎ノ門１－１７－１</t>
  </si>
  <si>
    <t>通関事務総合データ通信システムの無線LAN拠点追加等の調達（本関地区航空貨物保税蔵置場内税関検査場）　一式</t>
  </si>
  <si>
    <t>④随意契約（企画競争無し）</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</si>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</sst>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4"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73">
    <xf numFmtId="0" fontId="0" fillId="0" borderId="0" xfId="0"/>
    <xf numFmtId="0" fontId="6" fillId="0" borderId="5" xfId="1" applyFont="1" applyBorder="1" applyAlignment="1">
      <alignment vertical="center" wrapText="1"/>
    </xf>
    <xf numFmtId="0" fontId="8" fillId="0" borderId="0" xfId="6" applyFont="1">
      <alignment vertical="center"/>
    </xf>
    <xf numFmtId="0" fontId="8" fillId="0" borderId="0" xfId="6" applyFont="1" applyAlignment="1">
      <alignment horizontal="center" vertical="center"/>
    </xf>
    <xf numFmtId="0" fontId="10" fillId="0" borderId="0" xfId="6" applyFont="1" applyAlignment="1">
      <alignment horizontal="center" vertical="center"/>
    </xf>
    <xf numFmtId="0" fontId="10" fillId="0" borderId="0" xfId="6" applyFont="1">
      <alignment vertical="center"/>
    </xf>
    <xf numFmtId="38" fontId="10" fillId="0" borderId="0" xfId="3" applyFont="1" applyFill="1" applyAlignment="1">
      <alignment horizontal="center" vertical="center"/>
    </xf>
    <xf numFmtId="178" fontId="10" fillId="0" borderId="0" xfId="6" applyNumberFormat="1" applyFont="1">
      <alignment vertical="center"/>
    </xf>
    <xf numFmtId="0" fontId="10" fillId="0" borderId="0" xfId="2" applyFont="1"/>
    <xf numFmtId="0" fontId="10" fillId="0" borderId="0" xfId="2" applyFont="1" applyAlignment="1">
      <alignment horizontal="right" vertical="center"/>
    </xf>
    <xf numFmtId="0" fontId="6" fillId="0" borderId="2" xfId="2" applyFont="1" applyBorder="1" applyAlignment="1">
      <alignment vertical="center" wrapText="1"/>
    </xf>
    <xf numFmtId="178" fontId="6" fillId="0" borderId="2" xfId="2" applyNumberFormat="1" applyFont="1" applyBorder="1" applyAlignment="1">
      <alignment vertical="center" wrapText="1"/>
    </xf>
    <xf numFmtId="0" fontId="10" fillId="0" borderId="0" xfId="6" applyFont="1" applyAlignment="1">
      <alignment horizontal="center" vertical="center" wrapText="1"/>
    </xf>
    <xf numFmtId="0" fontId="8" fillId="0" borderId="2" xfId="6" applyFont="1" applyBorder="1" applyAlignment="1">
      <alignment horizontal="center" vertical="center" wrapText="1"/>
    </xf>
    <xf numFmtId="0" fontId="11" fillId="0" borderId="5" xfId="6" applyFont="1" applyBorder="1" applyAlignment="1">
      <alignment vertical="center" wrapText="1"/>
    </xf>
    <xf numFmtId="181" fontId="6" fillId="0" borderId="5" xfId="1" applyNumberFormat="1" applyFont="1" applyBorder="1" applyAlignment="1">
      <alignment horizontal="center" vertical="center" wrapText="1"/>
    </xf>
    <xf numFmtId="178" fontId="11" fillId="0" borderId="5" xfId="6" applyNumberFormat="1" applyFont="1" applyBorder="1" applyAlignment="1">
      <alignment horizontal="center" vertical="center" wrapText="1"/>
    </xf>
    <xf numFmtId="176" fontId="6" fillId="0" borderId="5" xfId="1" applyNumberFormat="1" applyFont="1" applyBorder="1" applyAlignment="1">
      <alignment horizontal="center" vertical="center" wrapText="1"/>
    </xf>
    <xf numFmtId="180" fontId="6" fillId="0" borderId="5" xfId="3" applyNumberFormat="1" applyFont="1" applyFill="1" applyBorder="1" applyAlignment="1">
      <alignment horizontal="center" vertical="center" wrapText="1" shrinkToFit="1"/>
    </xf>
    <xf numFmtId="179" fontId="6" fillId="0" borderId="5" xfId="3" applyNumberFormat="1" applyFont="1" applyFill="1" applyBorder="1" applyAlignment="1">
      <alignment horizontal="center" vertical="center" wrapText="1" shrinkToFit="1"/>
    </xf>
    <xf numFmtId="179" fontId="6" fillId="0" borderId="5" xfId="7" applyNumberFormat="1" applyFont="1" applyFill="1" applyBorder="1" applyAlignment="1">
      <alignment horizontal="center" vertical="center" wrapText="1"/>
    </xf>
    <xf numFmtId="178" fontId="6" fillId="0" borderId="5" xfId="7" applyNumberFormat="1" applyFont="1" applyFill="1" applyBorder="1" applyAlignment="1">
      <alignment horizontal="center" vertical="center" wrapText="1"/>
    </xf>
    <xf numFmtId="0" fontId="11" fillId="0" borderId="5" xfId="6" applyFont="1" applyBorder="1" applyAlignment="1">
      <alignment horizontal="left" vertical="center" wrapText="1"/>
    </xf>
    <xf numFmtId="0" fontId="11" fillId="0" borderId="0" xfId="6" applyFont="1">
      <alignment vertical="center"/>
    </xf>
    <xf numFmtId="0" fontId="11" fillId="0" borderId="0" xfId="6" applyFont="1" applyAlignment="1">
      <alignment horizontal="center" vertical="center"/>
    </xf>
    <xf numFmtId="0" fontId="11" fillId="0" borderId="0" xfId="6" applyFont="1" applyAlignment="1">
      <alignment horizontal="left" vertical="center"/>
    </xf>
    <xf numFmtId="38" fontId="11" fillId="0" borderId="0" xfId="3" applyFont="1" applyFill="1" applyAlignment="1">
      <alignment horizontal="center" vertical="center"/>
    </xf>
    <xf numFmtId="0" fontId="11" fillId="0" borderId="0" xfId="2" applyFont="1"/>
    <xf numFmtId="0" fontId="11" fillId="0" borderId="0" xfId="2" applyFont="1" applyAlignment="1">
      <alignment horizontal="right" vertical="center"/>
    </xf>
    <xf numFmtId="0" fontId="11" fillId="0" borderId="2" xfId="2" applyFont="1" applyBorder="1" applyAlignment="1">
      <alignment horizontal="right" vertical="center"/>
    </xf>
    <xf numFmtId="0" fontId="11" fillId="0" borderId="2" xfId="6" applyFont="1" applyBorder="1" applyAlignment="1">
      <alignment horizontal="center" vertical="center" wrapText="1"/>
    </xf>
    <xf numFmtId="0" fontId="11" fillId="0" borderId="0" xfId="6" applyFont="1" applyAlignment="1">
      <alignment horizontal="center" vertical="center" wrapText="1"/>
    </xf>
    <xf numFmtId="176" fontId="6" fillId="0" borderId="5" xfId="1" applyNumberFormat="1" applyFont="1" applyBorder="1" applyAlignment="1">
      <alignment horizontal="left" vertical="center" wrapText="1"/>
    </xf>
    <xf numFmtId="0" fontId="6" fillId="0" borderId="5" xfId="7" applyNumberFormat="1" applyFont="1" applyFill="1" applyBorder="1" applyAlignment="1">
      <alignment horizontal="center" vertical="center" wrapText="1"/>
    </xf>
    <xf numFmtId="38" fontId="11" fillId="0" borderId="0" xfId="3" applyFont="1" applyFill="1" applyAlignment="1">
      <alignment horizontal="left" vertical="center"/>
    </xf>
    <xf numFmtId="179" fontId="11" fillId="0" borderId="0" xfId="6" applyNumberFormat="1" applyFont="1">
      <alignment vertical="center"/>
    </xf>
    <xf numFmtId="178" fontId="11" fillId="0" borderId="0" xfId="6" applyNumberFormat="1" applyFont="1">
      <alignment vertical="center"/>
    </xf>
    <xf numFmtId="178" fontId="11" fillId="0" borderId="6" xfId="6" applyNumberFormat="1" applyFont="1" applyBorder="1" applyAlignment="1">
      <alignment horizontal="center" vertical="center" wrapText="1"/>
    </xf>
    <xf numFmtId="181" fontId="6" fillId="0" borderId="5" xfId="1" applyNumberFormat="1" applyFont="1" applyBorder="1" applyAlignment="1">
      <alignment horizontal="center" vertical="center" shrinkToFit="1"/>
    </xf>
    <xf numFmtId="0" fontId="10" fillId="0" borderId="0" xfId="6" applyFont="1" applyAlignment="1">
      <alignment horizontal="left" vertical="center"/>
    </xf>
    <xf numFmtId="9" fontId="10" fillId="0" borderId="0" xfId="6" applyNumberFormat="1" applyFont="1">
      <alignment vertical="center"/>
    </xf>
    <xf numFmtId="9" fontId="11" fillId="0" borderId="0" xfId="6" applyNumberFormat="1" applyFont="1">
      <alignment vertical="center"/>
    </xf>
    <xf numFmtId="178" fontId="11" fillId="0" borderId="2" xfId="6" applyNumberFormat="1" applyFont="1" applyBorder="1" applyAlignment="1">
      <alignment horizontal="center" vertical="center" wrapText="1"/>
    </xf>
    <xf numFmtId="177" fontId="6" fillId="0" borderId="5" xfId="1" applyNumberFormat="1" applyFont="1" applyBorder="1" applyAlignment="1">
      <alignment horizontal="center" vertical="center" wrapText="1"/>
    </xf>
    <xf numFmtId="0" fontId="11" fillId="0" borderId="2" xfId="6" applyFont="1" applyBorder="1" applyAlignment="1">
      <alignment horizontal="center" vertical="center" wrapText="1"/>
    </xf>
    <xf numFmtId="0" fontId="11" fillId="0" borderId="2" xfId="6" applyFont="1" applyBorder="1" applyAlignment="1">
      <alignment horizontal="center" vertical="center" wrapText="1"/>
    </xf>
    <xf numFmtId="0" fontId="10" fillId="0" borderId="2" xfId="6" applyFont="1" applyBorder="1" applyAlignment="1">
      <alignment horizontal="center" vertical="center"/>
    </xf>
    <xf numFmtId="0" fontId="7" fillId="0" borderId="0" xfId="6" applyFont="1" applyAlignment="1">
      <alignment horizontal="left" vertical="center" wrapText="1"/>
    </xf>
    <xf numFmtId="0" fontId="9" fillId="0" borderId="0" xfId="6" applyFont="1" applyAlignment="1">
      <alignment horizontal="left" vertical="center" wrapText="1"/>
    </xf>
    <xf numFmtId="0" fontId="9" fillId="0" borderId="1" xfId="6" applyFont="1" applyBorder="1" applyAlignment="1">
      <alignment horizontal="left" vertical="center" wrapText="1"/>
    </xf>
    <xf numFmtId="0" fontId="8" fillId="0" borderId="0" xfId="2" applyFont="1" applyAlignment="1">
      <alignment horizontal="center" vertical="center" wrapText="1"/>
    </xf>
    <xf numFmtId="0" fontId="8" fillId="0" borderId="0" xfId="2" applyFont="1" applyAlignment="1">
      <alignment horizontal="center" vertical="center"/>
    </xf>
    <xf numFmtId="0" fontId="11" fillId="0" borderId="7" xfId="6" applyFont="1" applyBorder="1" applyAlignment="1">
      <alignment horizontal="center" vertical="center" wrapText="1"/>
    </xf>
    <xf numFmtId="0" fontId="11" fillId="0" borderId="5" xfId="6" applyFont="1" applyBorder="1" applyAlignment="1">
      <alignment horizontal="center" vertical="center" wrapText="1"/>
    </xf>
    <xf numFmtId="38" fontId="11" fillId="0" borderId="2" xfId="3" applyFont="1" applyFill="1" applyBorder="1" applyAlignment="1">
      <alignment horizontal="center" vertical="center" wrapText="1"/>
    </xf>
    <xf numFmtId="9" fontId="11" fillId="0" borderId="2" xfId="6" applyNumberFormat="1" applyFont="1" applyBorder="1" applyAlignment="1">
      <alignment horizontal="center" vertical="center" wrapText="1"/>
    </xf>
    <xf numFmtId="0" fontId="11" fillId="2" borderId="2" xfId="6" applyFont="1" applyFill="1" applyBorder="1" applyAlignment="1">
      <alignment horizontal="center" vertical="center" wrapText="1"/>
    </xf>
    <xf numFmtId="0" fontId="11" fillId="0" borderId="2" xfId="6" applyFont="1" applyBorder="1" applyAlignment="1">
      <alignment horizontal="center" vertical="center"/>
    </xf>
    <xf numFmtId="0" fontId="8" fillId="0" borderId="0" xfId="2" applyFont="1" applyAlignment="1">
      <alignment horizontal="left" vertical="center"/>
    </xf>
    <xf numFmtId="0" fontId="11" fillId="0" borderId="2" xfId="2" applyFont="1" applyBorder="1" applyAlignment="1">
      <alignment horizontal="center" vertical="center" wrapText="1"/>
    </xf>
    <xf numFmtId="0" fontId="12" fillId="0" borderId="0" xfId="6" applyFont="1" applyAlignment="1">
      <alignment horizontal="left" vertical="center" wrapText="1"/>
    </xf>
    <xf numFmtId="0" fontId="12" fillId="0" borderId="1" xfId="6" applyFont="1" applyBorder="1" applyAlignment="1">
      <alignment horizontal="left" vertical="center" wrapText="1"/>
    </xf>
    <xf numFmtId="179" fontId="11" fillId="0" borderId="2" xfId="6" applyNumberFormat="1" applyFont="1" applyBorder="1" applyAlignment="1">
      <alignment horizontal="center" vertical="center" wrapText="1"/>
    </xf>
    <xf numFmtId="0" fontId="11" fillId="0" borderId="3" xfId="6" applyFont="1" applyBorder="1" applyAlignment="1">
      <alignment horizontal="center" vertical="center"/>
    </xf>
    <xf numFmtId="0" fontId="11" fillId="0" borderId="4" xfId="6" applyFont="1" applyBorder="1" applyAlignment="1">
      <alignment horizontal="center" vertical="center"/>
    </xf>
    <xf numFmtId="0" fontId="8" fillId="0" borderId="0" xfId="6" applyFont="1" applyAlignment="1">
      <alignment horizontal="center" vertical="center" wrapText="1"/>
    </xf>
    <xf numFmtId="0" fontId="8" fillId="0" borderId="0" xfId="6" applyFont="1" applyAlignment="1">
      <alignment horizontal="center" vertical="center"/>
    </xf>
    <xf numFmtId="0" fontId="8" fillId="0" borderId="0" xfId="6" applyFont="1" applyAlignment="1">
      <alignment horizontal="left" vertical="center"/>
    </xf>
    <xf numFmtId="0" fontId="13" fillId="0" borderId="0" xfId="6" applyFont="1" applyAlignment="1">
      <alignment horizontal="left" vertical="center" wrapText="1"/>
    </xf>
    <xf numFmtId="0" fontId="13" fillId="0" borderId="1" xfId="6" applyFont="1" applyBorder="1" applyAlignment="1">
      <alignment horizontal="left" vertical="center" wrapText="1"/>
    </xf>
    <xf numFmtId="0" fontId="11" fillId="0" borderId="0" xfId="2" applyFont="1" applyAlignment="1">
      <alignment horizontal="center" vertical="center" wrapText="1"/>
    </xf>
    <xf numFmtId="0" fontId="11" fillId="0" borderId="0" xfId="2" applyFont="1" applyAlignment="1">
      <alignment horizontal="center" vertical="center"/>
    </xf>
    <xf numFmtId="0" fontId="11" fillId="0" borderId="0" xfId="2" applyFont="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1181100</xdr:colOff>
      <xdr:row>5</xdr:row>
      <xdr:rowOff>85725</xdr:rowOff>
    </xdr:from>
    <xdr:to>
      <xdr:col>8</xdr:col>
      <xdr:colOff>752475</xdr:colOff>
      <xdr:row>6</xdr:row>
      <xdr:rowOff>47625</xdr:rowOff>
    </xdr:to>
    <xdr:sp macro="" textlink="">
      <xdr:nvSpPr>
        <xdr:cNvPr id="2" name="テキスト ボックス 1"/>
        <xdr:cNvSpPr txBox="1"/>
      </xdr:nvSpPr>
      <xdr:spPr>
        <a:xfrm>
          <a:off x="3905250" y="1533525"/>
          <a:ext cx="66294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Zeros="0" view="pageBreakPreview" topLeftCell="B1" zoomScale="80" zoomScaleNormal="100" zoomScaleSheetLayoutView="80" workbookViewId="0">
      <selection activeCell="G25" sqref="G25"/>
    </sheetView>
  </sheetViews>
  <sheetFormatPr defaultColWidth="9" defaultRowHeight="13.2" x14ac:dyDescent="0.2"/>
  <cols>
    <col min="1" max="1" width="0" style="3" hidden="1" customWidth="1"/>
    <col min="2" max="2" width="30.6640625" style="2" customWidth="1"/>
    <col min="3" max="3" width="20.6640625" style="3" customWidth="1"/>
    <col min="4" max="4" width="14.33203125" style="4" customWidth="1"/>
    <col min="5" max="5" width="20.6640625" style="5" customWidth="1"/>
    <col min="6" max="6" width="15.6640625" style="5" customWidth="1"/>
    <col min="7" max="7" width="14.33203125" style="5" customWidth="1"/>
    <col min="8" max="8" width="14.6640625" style="6" customWidth="1"/>
    <col min="9" max="9" width="14.6640625" style="4" customWidth="1"/>
    <col min="10" max="10" width="7.6640625" style="5" customWidth="1"/>
    <col min="11" max="12" width="8.109375" style="5" customWidth="1"/>
    <col min="13" max="13" width="8.109375" style="7" customWidth="1"/>
    <col min="14" max="14" width="12" style="5" customWidth="1"/>
    <col min="15" max="15" width="9" style="2"/>
    <col min="16" max="16" width="11.21875" style="2" customWidth="1"/>
    <col min="17" max="16384" width="9" style="2"/>
  </cols>
  <sheetData>
    <row r="1" spans="1:14" ht="27.75" customHeight="1" x14ac:dyDescent="0.2">
      <c r="A1" s="47"/>
      <c r="B1" s="50" t="s">
        <v>0</v>
      </c>
      <c r="C1" s="51"/>
      <c r="D1" s="51"/>
      <c r="E1" s="51"/>
      <c r="F1" s="51"/>
      <c r="G1" s="51"/>
      <c r="H1" s="51"/>
      <c r="I1" s="51"/>
      <c r="J1" s="51"/>
      <c r="K1" s="51"/>
      <c r="L1" s="51"/>
      <c r="M1" s="51"/>
      <c r="N1" s="51"/>
    </row>
    <row r="2" spans="1:14" x14ac:dyDescent="0.2">
      <c r="A2" s="48"/>
    </row>
    <row r="3" spans="1:14" x14ac:dyDescent="0.15">
      <c r="A3" s="48"/>
      <c r="B3" s="8"/>
      <c r="N3" s="9"/>
    </row>
    <row r="4" spans="1:14" ht="21.9" customHeight="1" x14ac:dyDescent="0.2">
      <c r="A4" s="48"/>
      <c r="B4" s="45" t="s">
        <v>1</v>
      </c>
      <c r="C4" s="45" t="s">
        <v>2</v>
      </c>
      <c r="D4" s="45" t="s">
        <v>3</v>
      </c>
      <c r="E4" s="45" t="s">
        <v>4</v>
      </c>
      <c r="F4" s="52" t="s">
        <v>5</v>
      </c>
      <c r="G4" s="45" t="s">
        <v>6</v>
      </c>
      <c r="H4" s="54" t="s">
        <v>7</v>
      </c>
      <c r="I4" s="45" t="s">
        <v>8</v>
      </c>
      <c r="J4" s="45" t="s">
        <v>9</v>
      </c>
      <c r="K4" s="46" t="s">
        <v>10</v>
      </c>
      <c r="L4" s="46"/>
      <c r="M4" s="46"/>
      <c r="N4" s="52" t="s">
        <v>14</v>
      </c>
    </row>
    <row r="5" spans="1:14" s="12" customFormat="1" ht="36" customHeight="1" x14ac:dyDescent="0.2">
      <c r="A5" s="49"/>
      <c r="B5" s="45"/>
      <c r="C5" s="45"/>
      <c r="D5" s="45"/>
      <c r="E5" s="45"/>
      <c r="F5" s="53"/>
      <c r="G5" s="45"/>
      <c r="H5" s="54"/>
      <c r="I5" s="45"/>
      <c r="J5" s="45"/>
      <c r="K5" s="10" t="s">
        <v>11</v>
      </c>
      <c r="L5" s="10" t="s">
        <v>12</v>
      </c>
      <c r="M5" s="11" t="s">
        <v>13</v>
      </c>
      <c r="N5" s="53"/>
    </row>
    <row r="6" spans="1:14" s="12" customFormat="1" ht="78.75" customHeight="1" x14ac:dyDescent="0.2">
      <c r="A6" s="13"/>
      <c r="B6" s="14" t="s">
        <v>43</v>
      </c>
      <c r="C6" s="1" t="s">
        <v>44</v>
      </c>
      <c r="D6" s="15">
        <v>45240</v>
      </c>
      <c r="E6" s="14" t="s">
        <v>45</v>
      </c>
      <c r="F6" s="16">
        <v>6430001052702</v>
      </c>
      <c r="G6" s="17" t="s">
        <v>39</v>
      </c>
      <c r="H6" s="18">
        <v>19956756</v>
      </c>
      <c r="I6" s="18">
        <v>19250000</v>
      </c>
      <c r="J6" s="19">
        <v>0.96399999999999997</v>
      </c>
      <c r="K6" s="20" t="s">
        <v>37</v>
      </c>
      <c r="L6" s="20">
        <v>0</v>
      </c>
      <c r="M6" s="21" t="s">
        <v>37</v>
      </c>
      <c r="N6" s="22">
        <v>0</v>
      </c>
    </row>
    <row r="7" spans="1:14" s="12" customFormat="1" ht="78.75" customHeight="1" x14ac:dyDescent="0.2">
      <c r="A7" s="13"/>
      <c r="B7" s="14"/>
      <c r="C7" s="1"/>
      <c r="D7" s="15"/>
      <c r="E7" s="14"/>
      <c r="F7" s="16"/>
      <c r="G7" s="17"/>
      <c r="H7" s="18"/>
      <c r="I7" s="18"/>
      <c r="J7" s="19"/>
      <c r="K7" s="20"/>
      <c r="L7" s="20"/>
      <c r="M7" s="21"/>
      <c r="N7" s="22"/>
    </row>
    <row r="8" spans="1:14" s="12" customFormat="1" ht="78.75" customHeight="1" x14ac:dyDescent="0.2">
      <c r="A8" s="13"/>
      <c r="B8" s="14"/>
      <c r="C8" s="1"/>
      <c r="D8" s="15"/>
      <c r="E8" s="14"/>
      <c r="F8" s="16"/>
      <c r="G8" s="17"/>
      <c r="H8" s="18"/>
      <c r="I8" s="18"/>
      <c r="J8" s="19"/>
      <c r="K8" s="20"/>
      <c r="L8" s="20"/>
      <c r="M8" s="21"/>
      <c r="N8" s="22"/>
    </row>
  </sheetData>
  <customSheetViews>
    <customSheetView guid="{366DFB07-2BAF-467C-AAF4-5ADAA3616401}" scale="80" showPageBreaks="1" zeroValues="0" printArea="1" view="pageBreakPreview">
      <selection activeCell="A6" sqref="A6:A108"/>
      <pageMargins left="0.43" right="0.2" top="0.95" bottom="0.44" header="0.36" footer="0.32"/>
      <printOptions horizontalCentered="1"/>
      <pageSetup paperSize="9" scale="75" orientation="landscape" r:id="rId1"/>
      <headerFooter alignWithMargins="0"/>
    </customSheetView>
    <customSheetView guid="{1818083D-9A69-4295-9221-76EC76D319BD}" scale="80" showPageBreaks="1" zeroValues="0" printArea="1" view="pageBreakPreview">
      <selection activeCell="A6" sqref="A6:A108"/>
      <pageMargins left="0.43" right="0.2" top="0.95" bottom="0.44" header="0.36" footer="0.32"/>
      <printOptions horizontalCentered="1"/>
      <pageSetup paperSize="9" scale="75" orientation="landscape" r:id="rId2"/>
      <headerFooter alignWithMargins="0"/>
    </customSheetView>
  </customSheetViews>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8"/>
    <dataValidation imeMode="halfAlpha" allowBlank="1" showInputMessage="1" showErrorMessage="1" errorTitle="参考" error="半角数字で入力して下さい。" promptTitle="入力方法" prompt="半角数字で入力して下さい。" sqref="H6:J8"/>
  </dataValidations>
  <printOptions horizontalCentered="1"/>
  <pageMargins left="0.43" right="0.2" top="0.95" bottom="0.44" header="0.36" footer="0.32"/>
  <pageSetup paperSize="9" scale="7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showZeros="0" view="pageBreakPreview" topLeftCell="B1" zoomScale="80" zoomScaleNormal="100" zoomScaleSheetLayoutView="80" workbookViewId="0">
      <selection activeCell="B41" sqref="B41"/>
    </sheetView>
  </sheetViews>
  <sheetFormatPr defaultColWidth="9" defaultRowHeight="13.2" x14ac:dyDescent="0.2"/>
  <cols>
    <col min="1" max="1" width="0" style="3" hidden="1" customWidth="1"/>
    <col min="2" max="2" width="30.6640625" style="2" customWidth="1"/>
    <col min="3" max="3" width="20.6640625" style="3" customWidth="1"/>
    <col min="4" max="4" width="14.33203125" style="4" customWidth="1"/>
    <col min="5" max="5" width="20.6640625" style="5" customWidth="1"/>
    <col min="6" max="6" width="14.6640625" style="5" customWidth="1"/>
    <col min="7" max="7" width="18.88671875" style="39" customWidth="1"/>
    <col min="8" max="8" width="13.6640625" style="6" customWidth="1"/>
    <col min="9" max="9" width="13.6640625" style="4" customWidth="1"/>
    <col min="10" max="10" width="7.6640625" style="40" customWidth="1"/>
    <col min="11" max="11" width="8.33203125" style="5" customWidth="1"/>
    <col min="12" max="13" width="8.109375" style="5" customWidth="1"/>
    <col min="14" max="14" width="8.109375" style="7" customWidth="1"/>
    <col min="15" max="15" width="11.44140625" style="5" customWidth="1"/>
    <col min="16" max="16" width="9" style="2"/>
    <col min="17" max="17" width="11.21875" style="2" customWidth="1"/>
    <col min="18" max="16384" width="9" style="2"/>
  </cols>
  <sheetData>
    <row r="1" spans="1:17" ht="27.75" customHeight="1" x14ac:dyDescent="0.2">
      <c r="A1" s="47"/>
      <c r="B1" s="50" t="s">
        <v>15</v>
      </c>
      <c r="C1" s="51"/>
      <c r="D1" s="51"/>
      <c r="E1" s="51"/>
      <c r="F1" s="51"/>
      <c r="G1" s="58"/>
      <c r="H1" s="51"/>
      <c r="I1" s="51"/>
      <c r="J1" s="51"/>
      <c r="K1" s="51"/>
      <c r="L1" s="51"/>
      <c r="M1" s="51"/>
      <c r="N1" s="51"/>
      <c r="O1" s="51"/>
    </row>
    <row r="2" spans="1:17" x14ac:dyDescent="0.2">
      <c r="A2" s="48"/>
    </row>
    <row r="3" spans="1:17" x14ac:dyDescent="0.15">
      <c r="A3" s="48"/>
      <c r="B3" s="27"/>
      <c r="C3" s="24"/>
      <c r="D3" s="24"/>
      <c r="E3" s="23"/>
      <c r="F3" s="23"/>
      <c r="G3" s="25"/>
      <c r="H3" s="26"/>
      <c r="I3" s="24"/>
      <c r="J3" s="41"/>
      <c r="K3" s="23"/>
      <c r="L3" s="23"/>
      <c r="M3" s="23"/>
      <c r="N3" s="36"/>
      <c r="O3" s="28"/>
      <c r="P3" s="23"/>
      <c r="Q3" s="23"/>
    </row>
    <row r="4" spans="1:17" ht="21.9" customHeight="1" x14ac:dyDescent="0.2">
      <c r="A4" s="48"/>
      <c r="B4" s="45" t="s">
        <v>16</v>
      </c>
      <c r="C4" s="45" t="s">
        <v>17</v>
      </c>
      <c r="D4" s="45" t="s">
        <v>18</v>
      </c>
      <c r="E4" s="45" t="s">
        <v>19</v>
      </c>
      <c r="F4" s="52" t="s">
        <v>20</v>
      </c>
      <c r="G4" s="59" t="s">
        <v>21</v>
      </c>
      <c r="H4" s="54" t="s">
        <v>22</v>
      </c>
      <c r="I4" s="45" t="s">
        <v>23</v>
      </c>
      <c r="J4" s="55" t="s">
        <v>24</v>
      </c>
      <c r="K4" s="56" t="s">
        <v>25</v>
      </c>
      <c r="L4" s="57" t="s">
        <v>26</v>
      </c>
      <c r="M4" s="57"/>
      <c r="N4" s="57"/>
      <c r="O4" s="52" t="s">
        <v>29</v>
      </c>
      <c r="P4" s="23"/>
      <c r="Q4" s="23"/>
    </row>
    <row r="5" spans="1:17" s="12" customFormat="1" ht="37.5" customHeight="1" x14ac:dyDescent="0.2">
      <c r="A5" s="49"/>
      <c r="B5" s="45"/>
      <c r="C5" s="45"/>
      <c r="D5" s="45"/>
      <c r="E5" s="45"/>
      <c r="F5" s="53"/>
      <c r="G5" s="59"/>
      <c r="H5" s="54"/>
      <c r="I5" s="45"/>
      <c r="J5" s="55"/>
      <c r="K5" s="56"/>
      <c r="L5" s="30" t="s">
        <v>27</v>
      </c>
      <c r="M5" s="30" t="s">
        <v>28</v>
      </c>
      <c r="N5" s="42" t="s">
        <v>13</v>
      </c>
      <c r="O5" s="53"/>
      <c r="P5" s="31"/>
      <c r="Q5" s="31"/>
    </row>
    <row r="6" spans="1:17" s="12" customFormat="1" ht="60" customHeight="1" x14ac:dyDescent="0.2">
      <c r="A6" s="13"/>
      <c r="B6" s="14"/>
      <c r="C6" s="1"/>
      <c r="D6" s="43"/>
      <c r="E6" s="14"/>
      <c r="F6" s="16"/>
      <c r="G6" s="17"/>
      <c r="H6" s="18"/>
      <c r="I6" s="18"/>
      <c r="J6" s="20"/>
      <c r="K6" s="33"/>
      <c r="L6" s="20"/>
      <c r="M6" s="20"/>
      <c r="N6" s="21"/>
      <c r="O6" s="22"/>
      <c r="P6" s="31"/>
      <c r="Q6" s="31"/>
    </row>
    <row r="7" spans="1:17" s="12" customFormat="1" ht="60" customHeight="1" x14ac:dyDescent="0.2">
      <c r="A7" s="13"/>
      <c r="B7" s="14"/>
      <c r="C7" s="1"/>
      <c r="D7" s="43"/>
      <c r="E7" s="14"/>
      <c r="F7" s="16"/>
      <c r="G7" s="17"/>
      <c r="H7" s="18"/>
      <c r="I7" s="18"/>
      <c r="J7" s="20"/>
      <c r="K7" s="33"/>
      <c r="L7" s="20"/>
      <c r="M7" s="20"/>
      <c r="N7" s="21"/>
      <c r="O7" s="22"/>
      <c r="P7" s="31"/>
      <c r="Q7" s="31"/>
    </row>
    <row r="8" spans="1:17" s="12" customFormat="1" ht="60" customHeight="1" x14ac:dyDescent="0.2">
      <c r="A8" s="13"/>
      <c r="B8" s="14"/>
      <c r="C8" s="1"/>
      <c r="D8" s="43"/>
      <c r="E8" s="14"/>
      <c r="F8" s="16"/>
      <c r="G8" s="17"/>
      <c r="H8" s="18"/>
      <c r="I8" s="18"/>
      <c r="J8" s="20"/>
      <c r="K8" s="33"/>
      <c r="L8" s="20"/>
      <c r="M8" s="20"/>
      <c r="N8" s="21"/>
      <c r="O8" s="22"/>
      <c r="P8" s="31"/>
      <c r="Q8" s="31"/>
    </row>
  </sheetData>
  <customSheetViews>
    <customSheetView guid="{366DFB07-2BAF-467C-AAF4-5ADAA3616401}" scale="80" showPageBreaks="1" zeroValues="0" printArea="1" view="pageBreakPreview">
      <selection activeCell="A6" sqref="A6:A52"/>
      <pageMargins left="0.43" right="0.2" top="0.95" bottom="0.44" header="0.36" footer="0.32"/>
      <printOptions horizontalCentered="1"/>
      <pageSetup paperSize="9" scale="68" orientation="landscape" r:id="rId1"/>
      <headerFooter alignWithMargins="0"/>
    </customSheetView>
    <customSheetView guid="{1818083D-9A69-4295-9221-76EC76D319BD}" scale="80" showPageBreaks="1" zeroValues="0" printArea="1" view="pageBreakPreview">
      <selection activeCell="A6" sqref="A6:A52"/>
      <pageMargins left="0.43" right="0.2" top="0.95" bottom="0.44" header="0.36" footer="0.32"/>
      <printOptions horizontalCentered="1"/>
      <pageSetup paperSize="9" scale="68" orientation="landscape" r:id="rId2"/>
      <headerFooter alignWithMargins="0"/>
    </customSheetView>
  </customSheetViews>
  <mergeCells count="14">
    <mergeCell ref="J4:J5"/>
    <mergeCell ref="K4:K5"/>
    <mergeCell ref="L4:N4"/>
    <mergeCell ref="A1:A5"/>
    <mergeCell ref="B1:O1"/>
    <mergeCell ref="B4:B5"/>
    <mergeCell ref="C4:C5"/>
    <mergeCell ref="D4:D5"/>
    <mergeCell ref="E4:E5"/>
    <mergeCell ref="F4:F5"/>
    <mergeCell ref="G4:G5"/>
    <mergeCell ref="H4:H5"/>
    <mergeCell ref="I4:I5"/>
    <mergeCell ref="O4:O5"/>
  </mergeCells>
  <phoneticPr fontId="3"/>
  <dataValidations count="2">
    <dataValidation operator="greaterThanOrEqual" allowBlank="1" showInputMessage="1" showErrorMessage="1" errorTitle="注意" error="プルダウンメニューから選択して下さい_x000a_" sqref="G6:G8"/>
    <dataValidation imeMode="halfAlpha" allowBlank="1" showInputMessage="1" showErrorMessage="1" errorTitle="参考" error="半角数字で入力して下さい。" promptTitle="入力方法" prompt="半角数字で入力して下さい。" sqref="H6:I8"/>
  </dataValidations>
  <printOptions horizontalCentered="1"/>
  <pageMargins left="0.43" right="0.2" top="0.95" bottom="0.44" header="0.36" footer="0.32"/>
  <pageSetup paperSize="9" scale="68"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Zeros="0" view="pageBreakPreview" topLeftCell="B1" zoomScale="80" zoomScaleNormal="100" zoomScaleSheetLayoutView="80" workbookViewId="0">
      <selection activeCell="F10" sqref="F10"/>
    </sheetView>
  </sheetViews>
  <sheetFormatPr defaultColWidth="9" defaultRowHeight="10.8" x14ac:dyDescent="0.2"/>
  <cols>
    <col min="1" max="1" width="7.21875" style="24" hidden="1" customWidth="1"/>
    <col min="2" max="2" width="30.6640625" style="23" customWidth="1"/>
    <col min="3" max="3" width="20.6640625" style="24" customWidth="1"/>
    <col min="4" max="4" width="14.33203125" style="24" customWidth="1"/>
    <col min="5" max="5" width="20.6640625" style="23" customWidth="1"/>
    <col min="6" max="7" width="14.33203125" style="23" customWidth="1"/>
    <col min="8" max="8" width="14.6640625" style="34" customWidth="1"/>
    <col min="9" max="9" width="14.6640625" style="24" customWidth="1"/>
    <col min="10" max="10" width="7.6640625" style="35" customWidth="1"/>
    <col min="11" max="12" width="8.109375" style="23" customWidth="1"/>
    <col min="13" max="13" width="8.109375" style="36" customWidth="1"/>
    <col min="14" max="14" width="13.33203125" style="23" customWidth="1"/>
    <col min="15" max="15" width="11.21875" style="23" customWidth="1"/>
    <col min="16" max="16384" width="9" style="23"/>
  </cols>
  <sheetData>
    <row r="1" spans="1:14" ht="27.75" customHeight="1" x14ac:dyDescent="0.2">
      <c r="A1" s="60"/>
      <c r="B1" s="65" t="s">
        <v>30</v>
      </c>
      <c r="C1" s="66"/>
      <c r="D1" s="66"/>
      <c r="E1" s="66"/>
      <c r="F1" s="66"/>
      <c r="G1" s="66"/>
      <c r="H1" s="67"/>
      <c r="I1" s="66"/>
      <c r="J1" s="66"/>
      <c r="K1" s="66"/>
      <c r="L1" s="66"/>
      <c r="M1" s="66"/>
      <c r="N1" s="66"/>
    </row>
    <row r="2" spans="1:14" x14ac:dyDescent="0.2">
      <c r="A2" s="60"/>
    </row>
    <row r="3" spans="1:14" x14ac:dyDescent="0.15">
      <c r="A3" s="60"/>
      <c r="B3" s="27"/>
      <c r="N3" s="28"/>
    </row>
    <row r="4" spans="1:14" ht="21.9" customHeight="1" x14ac:dyDescent="0.2">
      <c r="A4" s="60"/>
      <c r="B4" s="45" t="s">
        <v>31</v>
      </c>
      <c r="C4" s="45" t="s">
        <v>17</v>
      </c>
      <c r="D4" s="45" t="s">
        <v>18</v>
      </c>
      <c r="E4" s="45" t="s">
        <v>19</v>
      </c>
      <c r="F4" s="52" t="s">
        <v>20</v>
      </c>
      <c r="G4" s="45" t="s">
        <v>32</v>
      </c>
      <c r="H4" s="54" t="s">
        <v>22</v>
      </c>
      <c r="I4" s="45" t="s">
        <v>23</v>
      </c>
      <c r="J4" s="62" t="s">
        <v>24</v>
      </c>
      <c r="K4" s="63" t="s">
        <v>33</v>
      </c>
      <c r="L4" s="64"/>
      <c r="M4" s="64"/>
      <c r="N4" s="52" t="s">
        <v>34</v>
      </c>
    </row>
    <row r="5" spans="1:14" s="31" customFormat="1" ht="36.75" customHeight="1" x14ac:dyDescent="0.2">
      <c r="A5" s="61"/>
      <c r="B5" s="45"/>
      <c r="C5" s="45"/>
      <c r="D5" s="45"/>
      <c r="E5" s="45"/>
      <c r="F5" s="53"/>
      <c r="G5" s="45"/>
      <c r="H5" s="54"/>
      <c r="I5" s="45"/>
      <c r="J5" s="62"/>
      <c r="K5" s="30" t="s">
        <v>27</v>
      </c>
      <c r="L5" s="30" t="s">
        <v>28</v>
      </c>
      <c r="M5" s="37" t="s">
        <v>13</v>
      </c>
      <c r="N5" s="53"/>
    </row>
    <row r="6" spans="1:14" s="31" customFormat="1" ht="78" customHeight="1" x14ac:dyDescent="0.2">
      <c r="A6" s="30" t="e">
        <f>IF(MAX(#REF!)&gt;=ROW()-5,ROW()-5,"")</f>
        <v>#REF!</v>
      </c>
      <c r="B6" s="14" t="s">
        <v>46</v>
      </c>
      <c r="C6" s="1" t="s">
        <v>47</v>
      </c>
      <c r="D6" s="38">
        <v>45231</v>
      </c>
      <c r="E6" s="14" t="s">
        <v>48</v>
      </c>
      <c r="F6" s="16">
        <v>7450001008230</v>
      </c>
      <c r="G6" s="17" t="s">
        <v>39</v>
      </c>
      <c r="H6" s="18" t="s">
        <v>49</v>
      </c>
      <c r="I6" s="18" t="s">
        <v>50</v>
      </c>
      <c r="J6" s="19" t="s">
        <v>41</v>
      </c>
      <c r="K6" s="20" t="s">
        <v>37</v>
      </c>
      <c r="L6" s="20">
        <v>0</v>
      </c>
      <c r="M6" s="21" t="s">
        <v>37</v>
      </c>
      <c r="N6" s="22" t="s">
        <v>51</v>
      </c>
    </row>
    <row r="7" spans="1:14" s="31" customFormat="1" ht="60" customHeight="1" x14ac:dyDescent="0.2">
      <c r="A7" s="44" t="e">
        <f>IF(MAX(#REF!)&gt;=ROW()-5,ROW()-5,"")</f>
        <v>#REF!</v>
      </c>
      <c r="B7" s="14" t="s">
        <v>52</v>
      </c>
      <c r="C7" s="1" t="s">
        <v>44</v>
      </c>
      <c r="D7" s="38">
        <v>45251</v>
      </c>
      <c r="E7" s="14" t="s">
        <v>53</v>
      </c>
      <c r="F7" s="16">
        <v>4430001053396</v>
      </c>
      <c r="G7" s="17" t="s">
        <v>39</v>
      </c>
      <c r="H7" s="18" t="s">
        <v>40</v>
      </c>
      <c r="I7" s="18">
        <v>1188000</v>
      </c>
      <c r="J7" s="19" t="s">
        <v>41</v>
      </c>
      <c r="K7" s="20" t="s">
        <v>37</v>
      </c>
      <c r="L7" s="20">
        <v>0</v>
      </c>
      <c r="M7" s="21" t="s">
        <v>37</v>
      </c>
      <c r="N7" s="22">
        <v>0</v>
      </c>
    </row>
    <row r="8" spans="1:14" s="31" customFormat="1" ht="60" customHeight="1" x14ac:dyDescent="0.2">
      <c r="A8" s="44" t="e">
        <f>IF(MAX(#REF!)&gt;=ROW()-5,ROW()-5,"")</f>
        <v>#REF!</v>
      </c>
      <c r="B8" s="14" t="s">
        <v>54</v>
      </c>
      <c r="C8" s="1" t="s">
        <v>44</v>
      </c>
      <c r="D8" s="38">
        <v>45252</v>
      </c>
      <c r="E8" s="14" t="s">
        <v>55</v>
      </c>
      <c r="F8" s="16">
        <v>2140001072031</v>
      </c>
      <c r="G8" s="17" t="s">
        <v>39</v>
      </c>
      <c r="H8" s="18" t="s">
        <v>40</v>
      </c>
      <c r="I8" s="18">
        <v>1529000</v>
      </c>
      <c r="J8" s="19" t="s">
        <v>41</v>
      </c>
      <c r="K8" s="20" t="s">
        <v>37</v>
      </c>
      <c r="L8" s="20">
        <v>0</v>
      </c>
      <c r="M8" s="21" t="s">
        <v>37</v>
      </c>
      <c r="N8" s="22">
        <v>0</v>
      </c>
    </row>
    <row r="9" spans="1:14" s="31" customFormat="1" ht="60" customHeight="1" x14ac:dyDescent="0.2">
      <c r="A9" s="44" t="e">
        <f>IF(MAX(#REF!)&gt;=ROW()-5,ROW()-5,"")</f>
        <v>#REF!</v>
      </c>
      <c r="B9" s="14" t="s">
        <v>56</v>
      </c>
      <c r="C9" s="1" t="s">
        <v>57</v>
      </c>
      <c r="D9" s="38">
        <v>45252</v>
      </c>
      <c r="E9" s="14" t="s">
        <v>58</v>
      </c>
      <c r="F9" s="16">
        <v>6430002055860</v>
      </c>
      <c r="G9" s="17" t="s">
        <v>39</v>
      </c>
      <c r="H9" s="18" t="s">
        <v>49</v>
      </c>
      <c r="I9" s="18" t="s">
        <v>59</v>
      </c>
      <c r="J9" s="19" t="s">
        <v>41</v>
      </c>
      <c r="K9" s="20" t="s">
        <v>37</v>
      </c>
      <c r="L9" s="20">
        <v>0</v>
      </c>
      <c r="M9" s="21" t="s">
        <v>37</v>
      </c>
      <c r="N9" s="22" t="s">
        <v>60</v>
      </c>
    </row>
    <row r="10" spans="1:14" s="31" customFormat="1" ht="60" customHeight="1" x14ac:dyDescent="0.2">
      <c r="A10" s="44" t="e">
        <f>IF(MAX(#REF!)&gt;=ROW()-5,ROW()-5,"")</f>
        <v>#REF!</v>
      </c>
      <c r="B10" s="14" t="s">
        <v>61</v>
      </c>
      <c r="C10" s="1" t="s">
        <v>38</v>
      </c>
      <c r="D10" s="38">
        <v>45238</v>
      </c>
      <c r="E10" s="14" t="s">
        <v>62</v>
      </c>
      <c r="F10" s="16">
        <v>4011001021880</v>
      </c>
      <c r="G10" s="17" t="s">
        <v>39</v>
      </c>
      <c r="H10" s="18" t="s">
        <v>40</v>
      </c>
      <c r="I10" s="18">
        <v>4400000</v>
      </c>
      <c r="J10" s="19" t="s">
        <v>41</v>
      </c>
      <c r="K10" s="20" t="s">
        <v>37</v>
      </c>
      <c r="L10" s="20">
        <v>0</v>
      </c>
      <c r="M10" s="21" t="s">
        <v>37</v>
      </c>
      <c r="N10" s="22">
        <v>0</v>
      </c>
    </row>
    <row r="11" spans="1:14" s="31" customFormat="1" ht="60" customHeight="1" x14ac:dyDescent="0.2">
      <c r="A11" s="44" t="e">
        <f>IF(MAX(#REF!)&gt;=ROW()-5,ROW()-5,"")</f>
        <v>#REF!</v>
      </c>
      <c r="B11" s="14" t="s">
        <v>63</v>
      </c>
      <c r="C11" s="1" t="s">
        <v>38</v>
      </c>
      <c r="D11" s="38">
        <v>45245</v>
      </c>
      <c r="E11" s="14" t="s">
        <v>64</v>
      </c>
      <c r="F11" s="16">
        <v>7010001023050</v>
      </c>
      <c r="G11" s="17" t="s">
        <v>39</v>
      </c>
      <c r="H11" s="18" t="s">
        <v>40</v>
      </c>
      <c r="I11" s="18">
        <v>26709100</v>
      </c>
      <c r="J11" s="19" t="s">
        <v>41</v>
      </c>
      <c r="K11" s="20" t="s">
        <v>37</v>
      </c>
      <c r="L11" s="20">
        <v>0</v>
      </c>
      <c r="M11" s="21" t="s">
        <v>37</v>
      </c>
      <c r="N11" s="22">
        <v>0</v>
      </c>
    </row>
    <row r="12" spans="1:14" s="31" customFormat="1" ht="60" customHeight="1" x14ac:dyDescent="0.2">
      <c r="A12" s="44" t="e">
        <f>IF(MAX(#REF!)&gt;=ROW()-5,ROW()-5,"")</f>
        <v>#REF!</v>
      </c>
      <c r="B12" s="14" t="s">
        <v>65</v>
      </c>
      <c r="C12" s="1" t="s">
        <v>38</v>
      </c>
      <c r="D12" s="38">
        <v>45247</v>
      </c>
      <c r="E12" s="14" t="s">
        <v>64</v>
      </c>
      <c r="F12" s="16">
        <v>7010001023050</v>
      </c>
      <c r="G12" s="17" t="s">
        <v>39</v>
      </c>
      <c r="H12" s="18">
        <v>19910000</v>
      </c>
      <c r="I12" s="18">
        <v>19811000</v>
      </c>
      <c r="J12" s="19">
        <v>0.995</v>
      </c>
      <c r="K12" s="20" t="s">
        <v>37</v>
      </c>
      <c r="L12" s="20">
        <v>0</v>
      </c>
      <c r="M12" s="21" t="s">
        <v>37</v>
      </c>
      <c r="N12" s="22">
        <v>0</v>
      </c>
    </row>
    <row r="13" spans="1:14" s="31" customFormat="1" ht="60" customHeight="1" x14ac:dyDescent="0.2">
      <c r="A13" s="44" t="e">
        <f>IF(MAX(#REF!)&gt;=ROW()-5,ROW()-5,"")</f>
        <v>#REF!</v>
      </c>
      <c r="B13" s="14" t="s">
        <v>66</v>
      </c>
      <c r="C13" s="1" t="s">
        <v>38</v>
      </c>
      <c r="D13" s="38">
        <v>45259</v>
      </c>
      <c r="E13" s="14" t="s">
        <v>67</v>
      </c>
      <c r="F13" s="16">
        <v>6011101056255</v>
      </c>
      <c r="G13" s="17" t="s">
        <v>39</v>
      </c>
      <c r="H13" s="18" t="s">
        <v>40</v>
      </c>
      <c r="I13" s="18">
        <v>2786247</v>
      </c>
      <c r="J13" s="19" t="s">
        <v>41</v>
      </c>
      <c r="K13" s="20" t="s">
        <v>37</v>
      </c>
      <c r="L13" s="20">
        <v>0</v>
      </c>
      <c r="M13" s="21" t="s">
        <v>37</v>
      </c>
      <c r="N13" s="22">
        <v>0</v>
      </c>
    </row>
    <row r="14" spans="1:14" x14ac:dyDescent="0.2">
      <c r="B14" s="23" t="s">
        <v>37</v>
      </c>
      <c r="C14" s="24" t="s">
        <v>37</v>
      </c>
      <c r="D14" s="24" t="s">
        <v>37</v>
      </c>
      <c r="E14" s="23" t="s">
        <v>37</v>
      </c>
      <c r="F14" s="23" t="s">
        <v>37</v>
      </c>
      <c r="G14" s="23" t="s">
        <v>37</v>
      </c>
      <c r="H14" s="34" t="s">
        <v>37</v>
      </c>
      <c r="I14" s="24" t="s">
        <v>37</v>
      </c>
      <c r="J14" s="35" t="s">
        <v>37</v>
      </c>
      <c r="K14" s="23" t="s">
        <v>37</v>
      </c>
      <c r="L14" s="23" t="s">
        <v>37</v>
      </c>
      <c r="M14" s="36" t="s">
        <v>37</v>
      </c>
      <c r="N14" s="23" t="s">
        <v>37</v>
      </c>
    </row>
    <row r="15" spans="1:14" x14ac:dyDescent="0.2">
      <c r="B15" s="23" t="s">
        <v>37</v>
      </c>
      <c r="C15" s="24" t="s">
        <v>37</v>
      </c>
      <c r="D15" s="24" t="s">
        <v>37</v>
      </c>
      <c r="E15" s="23" t="s">
        <v>37</v>
      </c>
      <c r="F15" s="23" t="s">
        <v>37</v>
      </c>
      <c r="G15" s="23" t="s">
        <v>37</v>
      </c>
      <c r="H15" s="34" t="s">
        <v>37</v>
      </c>
      <c r="I15" s="24" t="s">
        <v>37</v>
      </c>
      <c r="J15" s="35" t="s">
        <v>37</v>
      </c>
      <c r="K15" s="23" t="s">
        <v>37</v>
      </c>
      <c r="L15" s="23" t="s">
        <v>37</v>
      </c>
      <c r="M15" s="36" t="s">
        <v>37</v>
      </c>
      <c r="N15" s="23" t="s">
        <v>37</v>
      </c>
    </row>
    <row r="16" spans="1:14" x14ac:dyDescent="0.2">
      <c r="B16" s="23" t="s">
        <v>37</v>
      </c>
      <c r="C16" s="24" t="s">
        <v>37</v>
      </c>
      <c r="D16" s="24" t="s">
        <v>37</v>
      </c>
      <c r="E16" s="23" t="s">
        <v>37</v>
      </c>
      <c r="F16" s="23" t="s">
        <v>37</v>
      </c>
      <c r="G16" s="23" t="s">
        <v>37</v>
      </c>
      <c r="H16" s="34" t="s">
        <v>37</v>
      </c>
      <c r="I16" s="24" t="s">
        <v>37</v>
      </c>
      <c r="J16" s="35" t="s">
        <v>37</v>
      </c>
      <c r="K16" s="23" t="s">
        <v>37</v>
      </c>
      <c r="L16" s="23" t="s">
        <v>37</v>
      </c>
      <c r="M16" s="36" t="s">
        <v>37</v>
      </c>
      <c r="N16" s="23" t="s">
        <v>37</v>
      </c>
    </row>
    <row r="17" spans="2:14" x14ac:dyDescent="0.2">
      <c r="B17" s="23" t="s">
        <v>37</v>
      </c>
      <c r="C17" s="24" t="s">
        <v>37</v>
      </c>
      <c r="D17" s="24" t="s">
        <v>37</v>
      </c>
      <c r="E17" s="23" t="s">
        <v>37</v>
      </c>
      <c r="F17" s="23" t="s">
        <v>37</v>
      </c>
      <c r="G17" s="23" t="s">
        <v>37</v>
      </c>
      <c r="H17" s="34" t="s">
        <v>37</v>
      </c>
      <c r="I17" s="24" t="s">
        <v>37</v>
      </c>
      <c r="J17" s="35" t="s">
        <v>37</v>
      </c>
      <c r="K17" s="23" t="s">
        <v>37</v>
      </c>
      <c r="L17" s="23" t="s">
        <v>37</v>
      </c>
      <c r="M17" s="36" t="s">
        <v>37</v>
      </c>
      <c r="N17" s="23" t="s">
        <v>37</v>
      </c>
    </row>
    <row r="18" spans="2:14" x14ac:dyDescent="0.2">
      <c r="B18" s="23" t="s">
        <v>37</v>
      </c>
      <c r="C18" s="24" t="s">
        <v>37</v>
      </c>
      <c r="D18" s="24" t="s">
        <v>37</v>
      </c>
      <c r="E18" s="23" t="s">
        <v>37</v>
      </c>
      <c r="F18" s="23" t="s">
        <v>37</v>
      </c>
      <c r="G18" s="23" t="s">
        <v>37</v>
      </c>
      <c r="H18" s="34" t="s">
        <v>37</v>
      </c>
      <c r="I18" s="24" t="s">
        <v>37</v>
      </c>
      <c r="J18" s="35" t="s">
        <v>37</v>
      </c>
      <c r="K18" s="23" t="s">
        <v>37</v>
      </c>
      <c r="L18" s="23" t="s">
        <v>37</v>
      </c>
      <c r="M18" s="36" t="s">
        <v>37</v>
      </c>
      <c r="N18" s="23" t="s">
        <v>37</v>
      </c>
    </row>
    <row r="19" spans="2:14" x14ac:dyDescent="0.2">
      <c r="B19" s="23" t="s">
        <v>37</v>
      </c>
      <c r="C19" s="24" t="s">
        <v>37</v>
      </c>
      <c r="D19" s="24" t="s">
        <v>37</v>
      </c>
      <c r="E19" s="23" t="s">
        <v>37</v>
      </c>
      <c r="F19" s="23" t="s">
        <v>37</v>
      </c>
      <c r="G19" s="23" t="s">
        <v>37</v>
      </c>
      <c r="H19" s="34" t="s">
        <v>37</v>
      </c>
      <c r="I19" s="24" t="s">
        <v>37</v>
      </c>
      <c r="J19" s="35" t="s">
        <v>37</v>
      </c>
      <c r="K19" s="23" t="s">
        <v>37</v>
      </c>
      <c r="L19" s="23" t="s">
        <v>37</v>
      </c>
      <c r="M19" s="36" t="s">
        <v>37</v>
      </c>
      <c r="N19" s="23" t="s">
        <v>37</v>
      </c>
    </row>
    <row r="20" spans="2:14" x14ac:dyDescent="0.2">
      <c r="B20" s="23" t="s">
        <v>37</v>
      </c>
      <c r="C20" s="24" t="s">
        <v>37</v>
      </c>
      <c r="D20" s="24" t="s">
        <v>37</v>
      </c>
      <c r="E20" s="23" t="s">
        <v>37</v>
      </c>
      <c r="F20" s="23" t="s">
        <v>37</v>
      </c>
      <c r="G20" s="23" t="s">
        <v>37</v>
      </c>
      <c r="H20" s="34" t="s">
        <v>37</v>
      </c>
      <c r="I20" s="24" t="s">
        <v>37</v>
      </c>
      <c r="J20" s="35" t="s">
        <v>37</v>
      </c>
      <c r="K20" s="23" t="s">
        <v>37</v>
      </c>
      <c r="L20" s="23" t="s">
        <v>37</v>
      </c>
      <c r="M20" s="36" t="s">
        <v>37</v>
      </c>
      <c r="N20" s="23" t="s">
        <v>37</v>
      </c>
    </row>
    <row r="21" spans="2:14" x14ac:dyDescent="0.2">
      <c r="B21" s="23" t="s">
        <v>37</v>
      </c>
      <c r="C21" s="24" t="s">
        <v>37</v>
      </c>
      <c r="D21" s="24" t="s">
        <v>37</v>
      </c>
      <c r="E21" s="23" t="s">
        <v>37</v>
      </c>
      <c r="F21" s="23" t="s">
        <v>37</v>
      </c>
      <c r="G21" s="23" t="s">
        <v>37</v>
      </c>
      <c r="H21" s="34" t="s">
        <v>37</v>
      </c>
      <c r="I21" s="24" t="s">
        <v>37</v>
      </c>
      <c r="J21" s="35" t="s">
        <v>37</v>
      </c>
      <c r="K21" s="23" t="s">
        <v>37</v>
      </c>
      <c r="L21" s="23" t="s">
        <v>37</v>
      </c>
      <c r="M21" s="36" t="s">
        <v>37</v>
      </c>
      <c r="N21" s="23" t="s">
        <v>37</v>
      </c>
    </row>
    <row r="22" spans="2:14" x14ac:dyDescent="0.2">
      <c r="B22" s="23" t="s">
        <v>37</v>
      </c>
      <c r="C22" s="24" t="s">
        <v>37</v>
      </c>
      <c r="D22" s="24" t="s">
        <v>37</v>
      </c>
      <c r="E22" s="23" t="s">
        <v>37</v>
      </c>
      <c r="F22" s="23" t="s">
        <v>37</v>
      </c>
      <c r="G22" s="23" t="s">
        <v>37</v>
      </c>
      <c r="H22" s="34" t="s">
        <v>37</v>
      </c>
      <c r="I22" s="24" t="s">
        <v>37</v>
      </c>
      <c r="J22" s="35" t="s">
        <v>37</v>
      </c>
      <c r="K22" s="23" t="s">
        <v>37</v>
      </c>
      <c r="L22" s="23" t="s">
        <v>37</v>
      </c>
      <c r="M22" s="36" t="s">
        <v>37</v>
      </c>
      <c r="N22" s="23" t="s">
        <v>37</v>
      </c>
    </row>
    <row r="23" spans="2:14" x14ac:dyDescent="0.2">
      <c r="B23" s="23" t="s">
        <v>37</v>
      </c>
      <c r="C23" s="24" t="s">
        <v>37</v>
      </c>
      <c r="D23" s="24" t="s">
        <v>37</v>
      </c>
      <c r="E23" s="23" t="s">
        <v>37</v>
      </c>
      <c r="F23" s="23" t="s">
        <v>37</v>
      </c>
      <c r="G23" s="23" t="s">
        <v>37</v>
      </c>
      <c r="H23" s="34" t="s">
        <v>37</v>
      </c>
      <c r="I23" s="24" t="s">
        <v>37</v>
      </c>
      <c r="J23" s="35" t="s">
        <v>37</v>
      </c>
      <c r="K23" s="23" t="s">
        <v>37</v>
      </c>
      <c r="L23" s="23" t="s">
        <v>37</v>
      </c>
      <c r="M23" s="36" t="s">
        <v>37</v>
      </c>
      <c r="N23" s="23" t="s">
        <v>37</v>
      </c>
    </row>
    <row r="24" spans="2:14" x14ac:dyDescent="0.2">
      <c r="B24" s="23" t="s">
        <v>37</v>
      </c>
      <c r="C24" s="24" t="s">
        <v>37</v>
      </c>
      <c r="D24" s="24" t="s">
        <v>37</v>
      </c>
      <c r="E24" s="23" t="s">
        <v>37</v>
      </c>
      <c r="F24" s="23" t="s">
        <v>37</v>
      </c>
      <c r="G24" s="23" t="s">
        <v>37</v>
      </c>
      <c r="H24" s="34" t="s">
        <v>37</v>
      </c>
      <c r="I24" s="24" t="s">
        <v>37</v>
      </c>
      <c r="J24" s="35" t="s">
        <v>37</v>
      </c>
      <c r="K24" s="23" t="s">
        <v>37</v>
      </c>
      <c r="L24" s="23" t="s">
        <v>37</v>
      </c>
      <c r="M24" s="36" t="s">
        <v>37</v>
      </c>
      <c r="N24" s="23" t="s">
        <v>37</v>
      </c>
    </row>
    <row r="25" spans="2:14" x14ac:dyDescent="0.2">
      <c r="B25" s="23" t="s">
        <v>37</v>
      </c>
      <c r="C25" s="24" t="s">
        <v>37</v>
      </c>
      <c r="D25" s="24" t="s">
        <v>37</v>
      </c>
      <c r="E25" s="23" t="s">
        <v>37</v>
      </c>
      <c r="F25" s="23" t="s">
        <v>37</v>
      </c>
      <c r="G25" s="23" t="s">
        <v>37</v>
      </c>
      <c r="H25" s="34" t="s">
        <v>37</v>
      </c>
      <c r="I25" s="24" t="s">
        <v>37</v>
      </c>
      <c r="J25" s="35" t="s">
        <v>37</v>
      </c>
      <c r="K25" s="23" t="s">
        <v>37</v>
      </c>
      <c r="L25" s="23" t="s">
        <v>37</v>
      </c>
      <c r="M25" s="36" t="s">
        <v>37</v>
      </c>
      <c r="N25" s="23" t="s">
        <v>37</v>
      </c>
    </row>
    <row r="26" spans="2:14" x14ac:dyDescent="0.2">
      <c r="B26" s="23" t="s">
        <v>37</v>
      </c>
      <c r="C26" s="24" t="s">
        <v>37</v>
      </c>
      <c r="D26" s="24" t="s">
        <v>37</v>
      </c>
      <c r="E26" s="23" t="s">
        <v>37</v>
      </c>
      <c r="F26" s="23" t="s">
        <v>37</v>
      </c>
      <c r="G26" s="23" t="s">
        <v>37</v>
      </c>
      <c r="H26" s="34" t="s">
        <v>37</v>
      </c>
      <c r="I26" s="24" t="s">
        <v>37</v>
      </c>
      <c r="J26" s="35" t="s">
        <v>37</v>
      </c>
      <c r="K26" s="23" t="s">
        <v>37</v>
      </c>
      <c r="L26" s="23" t="s">
        <v>37</v>
      </c>
      <c r="M26" s="36" t="s">
        <v>37</v>
      </c>
      <c r="N26" s="23" t="s">
        <v>37</v>
      </c>
    </row>
    <row r="27" spans="2:14" x14ac:dyDescent="0.2">
      <c r="B27" s="23" t="s">
        <v>37</v>
      </c>
      <c r="C27" s="24" t="s">
        <v>37</v>
      </c>
      <c r="D27" s="24" t="s">
        <v>37</v>
      </c>
      <c r="E27" s="23" t="s">
        <v>37</v>
      </c>
      <c r="F27" s="23" t="s">
        <v>37</v>
      </c>
      <c r="G27" s="23" t="s">
        <v>37</v>
      </c>
      <c r="H27" s="34" t="s">
        <v>37</v>
      </c>
      <c r="I27" s="24" t="s">
        <v>37</v>
      </c>
      <c r="J27" s="35" t="s">
        <v>37</v>
      </c>
      <c r="K27" s="23" t="s">
        <v>37</v>
      </c>
      <c r="L27" s="23" t="s">
        <v>37</v>
      </c>
      <c r="M27" s="36" t="s">
        <v>37</v>
      </c>
      <c r="N27" s="23" t="s">
        <v>37</v>
      </c>
    </row>
    <row r="28" spans="2:14" x14ac:dyDescent="0.2">
      <c r="B28" s="23" t="s">
        <v>37</v>
      </c>
      <c r="C28" s="24" t="s">
        <v>37</v>
      </c>
      <c r="D28" s="24" t="s">
        <v>37</v>
      </c>
      <c r="E28" s="23" t="s">
        <v>37</v>
      </c>
      <c r="F28" s="23" t="s">
        <v>37</v>
      </c>
      <c r="G28" s="23" t="s">
        <v>37</v>
      </c>
      <c r="H28" s="34" t="s">
        <v>37</v>
      </c>
      <c r="I28" s="24" t="s">
        <v>37</v>
      </c>
      <c r="J28" s="35" t="s">
        <v>37</v>
      </c>
      <c r="K28" s="23" t="s">
        <v>37</v>
      </c>
      <c r="L28" s="23" t="s">
        <v>37</v>
      </c>
      <c r="M28" s="36" t="s">
        <v>37</v>
      </c>
      <c r="N28" s="23" t="s">
        <v>37</v>
      </c>
    </row>
    <row r="29" spans="2:14" x14ac:dyDescent="0.2">
      <c r="B29" s="23" t="s">
        <v>37</v>
      </c>
      <c r="C29" s="24" t="s">
        <v>37</v>
      </c>
      <c r="D29" s="24" t="s">
        <v>37</v>
      </c>
      <c r="E29" s="23" t="s">
        <v>37</v>
      </c>
      <c r="F29" s="23" t="s">
        <v>37</v>
      </c>
      <c r="G29" s="23" t="s">
        <v>37</v>
      </c>
      <c r="H29" s="34" t="s">
        <v>37</v>
      </c>
      <c r="I29" s="24" t="s">
        <v>37</v>
      </c>
      <c r="J29" s="35" t="s">
        <v>37</v>
      </c>
      <c r="K29" s="23" t="s">
        <v>37</v>
      </c>
      <c r="L29" s="23" t="s">
        <v>37</v>
      </c>
      <c r="M29" s="36" t="s">
        <v>37</v>
      </c>
      <c r="N29" s="23" t="s">
        <v>37</v>
      </c>
    </row>
    <row r="30" spans="2:14" x14ac:dyDescent="0.2">
      <c r="B30" s="23" t="s">
        <v>37</v>
      </c>
      <c r="C30" s="24" t="s">
        <v>37</v>
      </c>
      <c r="D30" s="24" t="s">
        <v>37</v>
      </c>
      <c r="E30" s="23" t="s">
        <v>37</v>
      </c>
      <c r="F30" s="23" t="s">
        <v>37</v>
      </c>
      <c r="G30" s="23" t="s">
        <v>37</v>
      </c>
      <c r="H30" s="34" t="s">
        <v>37</v>
      </c>
      <c r="I30" s="24" t="s">
        <v>37</v>
      </c>
      <c r="J30" s="35" t="s">
        <v>37</v>
      </c>
      <c r="K30" s="23" t="s">
        <v>37</v>
      </c>
      <c r="L30" s="23" t="s">
        <v>37</v>
      </c>
      <c r="M30" s="36" t="s">
        <v>37</v>
      </c>
      <c r="N30" s="23" t="s">
        <v>37</v>
      </c>
    </row>
    <row r="31" spans="2:14" x14ac:dyDescent="0.2">
      <c r="B31" s="23" t="s">
        <v>37</v>
      </c>
      <c r="C31" s="24" t="s">
        <v>37</v>
      </c>
      <c r="D31" s="24" t="s">
        <v>37</v>
      </c>
      <c r="E31" s="23" t="s">
        <v>37</v>
      </c>
      <c r="F31" s="23" t="s">
        <v>37</v>
      </c>
      <c r="G31" s="23" t="s">
        <v>37</v>
      </c>
      <c r="H31" s="34" t="s">
        <v>37</v>
      </c>
      <c r="I31" s="24" t="s">
        <v>37</v>
      </c>
      <c r="J31" s="35" t="s">
        <v>37</v>
      </c>
      <c r="K31" s="23" t="s">
        <v>37</v>
      </c>
      <c r="L31" s="23" t="s">
        <v>37</v>
      </c>
      <c r="M31" s="36" t="s">
        <v>37</v>
      </c>
      <c r="N31" s="23" t="s">
        <v>37</v>
      </c>
    </row>
    <row r="32" spans="2:14" x14ac:dyDescent="0.2">
      <c r="B32" s="23" t="s">
        <v>37</v>
      </c>
      <c r="C32" s="24" t="s">
        <v>37</v>
      </c>
      <c r="D32" s="24" t="s">
        <v>37</v>
      </c>
      <c r="E32" s="23" t="s">
        <v>37</v>
      </c>
      <c r="F32" s="23" t="s">
        <v>37</v>
      </c>
      <c r="G32" s="23" t="s">
        <v>37</v>
      </c>
      <c r="H32" s="34" t="s">
        <v>37</v>
      </c>
      <c r="I32" s="24" t="s">
        <v>37</v>
      </c>
      <c r="J32" s="35" t="s">
        <v>37</v>
      </c>
      <c r="K32" s="23" t="s">
        <v>37</v>
      </c>
      <c r="L32" s="23" t="s">
        <v>37</v>
      </c>
      <c r="M32" s="36" t="s">
        <v>37</v>
      </c>
      <c r="N32" s="23" t="s">
        <v>37</v>
      </c>
    </row>
    <row r="33" spans="2:14" x14ac:dyDescent="0.2">
      <c r="B33" s="23" t="s">
        <v>37</v>
      </c>
      <c r="C33" s="24" t="s">
        <v>37</v>
      </c>
      <c r="D33" s="24" t="s">
        <v>37</v>
      </c>
      <c r="E33" s="23" t="s">
        <v>37</v>
      </c>
      <c r="F33" s="23" t="s">
        <v>37</v>
      </c>
      <c r="G33" s="23" t="s">
        <v>37</v>
      </c>
      <c r="H33" s="34" t="s">
        <v>37</v>
      </c>
      <c r="I33" s="24" t="s">
        <v>37</v>
      </c>
      <c r="J33" s="35" t="s">
        <v>37</v>
      </c>
      <c r="K33" s="23" t="s">
        <v>37</v>
      </c>
      <c r="L33" s="23" t="s">
        <v>37</v>
      </c>
      <c r="M33" s="36" t="s">
        <v>37</v>
      </c>
      <c r="N33" s="23" t="s">
        <v>37</v>
      </c>
    </row>
    <row r="34" spans="2:14" x14ac:dyDescent="0.2">
      <c r="B34" s="23" t="s">
        <v>37</v>
      </c>
      <c r="C34" s="24" t="s">
        <v>37</v>
      </c>
      <c r="D34" s="24" t="s">
        <v>37</v>
      </c>
      <c r="E34" s="23" t="s">
        <v>37</v>
      </c>
      <c r="F34" s="23" t="s">
        <v>37</v>
      </c>
      <c r="G34" s="23" t="s">
        <v>37</v>
      </c>
      <c r="H34" s="34" t="s">
        <v>37</v>
      </c>
      <c r="I34" s="24" t="s">
        <v>37</v>
      </c>
      <c r="J34" s="35" t="s">
        <v>37</v>
      </c>
      <c r="K34" s="23" t="s">
        <v>37</v>
      </c>
      <c r="L34" s="23" t="s">
        <v>37</v>
      </c>
      <c r="M34" s="36" t="s">
        <v>37</v>
      </c>
      <c r="N34" s="23" t="s">
        <v>37</v>
      </c>
    </row>
    <row r="35" spans="2:14" x14ac:dyDescent="0.2">
      <c r="B35" s="23" t="s">
        <v>37</v>
      </c>
      <c r="C35" s="24" t="s">
        <v>37</v>
      </c>
      <c r="D35" s="24" t="s">
        <v>37</v>
      </c>
      <c r="E35" s="23" t="s">
        <v>37</v>
      </c>
      <c r="F35" s="23" t="s">
        <v>37</v>
      </c>
      <c r="G35" s="23" t="s">
        <v>37</v>
      </c>
      <c r="H35" s="34" t="s">
        <v>37</v>
      </c>
      <c r="I35" s="24" t="s">
        <v>37</v>
      </c>
      <c r="J35" s="35" t="s">
        <v>37</v>
      </c>
      <c r="K35" s="23" t="s">
        <v>37</v>
      </c>
      <c r="L35" s="23" t="s">
        <v>37</v>
      </c>
      <c r="M35" s="36" t="s">
        <v>37</v>
      </c>
      <c r="N35" s="23" t="s">
        <v>37</v>
      </c>
    </row>
    <row r="36" spans="2:14" x14ac:dyDescent="0.2">
      <c r="B36" s="23" t="s">
        <v>37</v>
      </c>
      <c r="C36" s="24" t="s">
        <v>37</v>
      </c>
      <c r="D36" s="24" t="s">
        <v>37</v>
      </c>
      <c r="E36" s="23" t="s">
        <v>37</v>
      </c>
      <c r="F36" s="23" t="s">
        <v>37</v>
      </c>
      <c r="G36" s="23" t="s">
        <v>37</v>
      </c>
      <c r="H36" s="34" t="s">
        <v>37</v>
      </c>
      <c r="I36" s="24" t="s">
        <v>37</v>
      </c>
      <c r="J36" s="35" t="s">
        <v>37</v>
      </c>
      <c r="K36" s="23" t="s">
        <v>37</v>
      </c>
      <c r="L36" s="23" t="s">
        <v>37</v>
      </c>
      <c r="M36" s="36" t="s">
        <v>37</v>
      </c>
      <c r="N36" s="23" t="s">
        <v>37</v>
      </c>
    </row>
    <row r="37" spans="2:14" x14ac:dyDescent="0.2">
      <c r="B37" s="23" t="s">
        <v>37</v>
      </c>
      <c r="C37" s="24" t="s">
        <v>37</v>
      </c>
      <c r="D37" s="24" t="s">
        <v>37</v>
      </c>
      <c r="E37" s="23" t="s">
        <v>37</v>
      </c>
      <c r="F37" s="23" t="s">
        <v>37</v>
      </c>
      <c r="G37" s="23" t="s">
        <v>37</v>
      </c>
      <c r="H37" s="34" t="s">
        <v>37</v>
      </c>
      <c r="I37" s="24" t="s">
        <v>37</v>
      </c>
      <c r="J37" s="35" t="s">
        <v>37</v>
      </c>
      <c r="K37" s="23" t="s">
        <v>37</v>
      </c>
      <c r="L37" s="23" t="s">
        <v>37</v>
      </c>
      <c r="M37" s="36" t="s">
        <v>37</v>
      </c>
      <c r="N37" s="23" t="s">
        <v>37</v>
      </c>
    </row>
    <row r="38" spans="2:14" x14ac:dyDescent="0.2">
      <c r="B38" s="23" t="s">
        <v>37</v>
      </c>
      <c r="C38" s="24" t="s">
        <v>37</v>
      </c>
      <c r="D38" s="24" t="s">
        <v>37</v>
      </c>
      <c r="E38" s="23" t="s">
        <v>37</v>
      </c>
      <c r="F38" s="23" t="s">
        <v>37</v>
      </c>
      <c r="G38" s="23" t="s">
        <v>37</v>
      </c>
      <c r="H38" s="34" t="s">
        <v>37</v>
      </c>
      <c r="I38" s="24" t="s">
        <v>37</v>
      </c>
      <c r="J38" s="35" t="s">
        <v>37</v>
      </c>
      <c r="K38" s="23" t="s">
        <v>37</v>
      </c>
      <c r="L38" s="23" t="s">
        <v>37</v>
      </c>
      <c r="M38" s="36" t="s">
        <v>37</v>
      </c>
      <c r="N38" s="23" t="s">
        <v>37</v>
      </c>
    </row>
    <row r="39" spans="2:14" x14ac:dyDescent="0.2">
      <c r="B39" s="23" t="s">
        <v>37</v>
      </c>
      <c r="C39" s="24" t="s">
        <v>37</v>
      </c>
      <c r="D39" s="24" t="s">
        <v>37</v>
      </c>
      <c r="E39" s="23" t="s">
        <v>37</v>
      </c>
      <c r="F39" s="23" t="s">
        <v>37</v>
      </c>
      <c r="G39" s="23" t="s">
        <v>37</v>
      </c>
      <c r="H39" s="34" t="s">
        <v>37</v>
      </c>
      <c r="I39" s="24" t="s">
        <v>37</v>
      </c>
      <c r="J39" s="35" t="s">
        <v>37</v>
      </c>
      <c r="K39" s="23" t="s">
        <v>37</v>
      </c>
      <c r="L39" s="23" t="s">
        <v>37</v>
      </c>
      <c r="M39" s="36" t="s">
        <v>37</v>
      </c>
      <c r="N39" s="23" t="s">
        <v>37</v>
      </c>
    </row>
    <row r="40" spans="2:14" x14ac:dyDescent="0.2">
      <c r="B40" s="23" t="s">
        <v>37</v>
      </c>
      <c r="C40" s="24" t="s">
        <v>37</v>
      </c>
      <c r="D40" s="24" t="s">
        <v>37</v>
      </c>
      <c r="E40" s="23" t="s">
        <v>37</v>
      </c>
      <c r="F40" s="23" t="s">
        <v>37</v>
      </c>
      <c r="G40" s="23" t="s">
        <v>37</v>
      </c>
      <c r="H40" s="34" t="s">
        <v>37</v>
      </c>
      <c r="I40" s="24" t="s">
        <v>37</v>
      </c>
      <c r="J40" s="35" t="s">
        <v>37</v>
      </c>
      <c r="K40" s="23" t="s">
        <v>37</v>
      </c>
      <c r="L40" s="23" t="s">
        <v>37</v>
      </c>
      <c r="M40" s="36" t="s">
        <v>37</v>
      </c>
      <c r="N40" s="23" t="s">
        <v>37</v>
      </c>
    </row>
    <row r="41" spans="2:14" x14ac:dyDescent="0.2">
      <c r="B41" s="23" t="s">
        <v>37</v>
      </c>
      <c r="C41" s="24" t="s">
        <v>37</v>
      </c>
      <c r="D41" s="24" t="s">
        <v>37</v>
      </c>
      <c r="E41" s="23" t="s">
        <v>37</v>
      </c>
      <c r="F41" s="23" t="s">
        <v>37</v>
      </c>
      <c r="G41" s="23" t="s">
        <v>37</v>
      </c>
      <c r="H41" s="34" t="s">
        <v>37</v>
      </c>
      <c r="I41" s="24" t="s">
        <v>37</v>
      </c>
      <c r="J41" s="35" t="s">
        <v>37</v>
      </c>
      <c r="K41" s="23" t="s">
        <v>37</v>
      </c>
      <c r="L41" s="23" t="s">
        <v>37</v>
      </c>
      <c r="M41" s="36" t="s">
        <v>37</v>
      </c>
      <c r="N41" s="23" t="s">
        <v>37</v>
      </c>
    </row>
    <row r="42" spans="2:14" x14ac:dyDescent="0.2">
      <c r="B42" s="23" t="s">
        <v>37</v>
      </c>
      <c r="C42" s="24" t="s">
        <v>37</v>
      </c>
      <c r="D42" s="24" t="s">
        <v>37</v>
      </c>
      <c r="E42" s="23" t="s">
        <v>37</v>
      </c>
      <c r="F42" s="23" t="s">
        <v>37</v>
      </c>
      <c r="G42" s="23" t="s">
        <v>37</v>
      </c>
      <c r="H42" s="34" t="s">
        <v>37</v>
      </c>
      <c r="I42" s="24" t="s">
        <v>37</v>
      </c>
      <c r="J42" s="35" t="s">
        <v>37</v>
      </c>
      <c r="K42" s="23" t="s">
        <v>37</v>
      </c>
      <c r="L42" s="23" t="s">
        <v>37</v>
      </c>
      <c r="M42" s="36" t="s">
        <v>37</v>
      </c>
      <c r="N42" s="23" t="s">
        <v>37</v>
      </c>
    </row>
    <row r="43" spans="2:14" x14ac:dyDescent="0.2">
      <c r="B43" s="23" t="s">
        <v>37</v>
      </c>
      <c r="C43" s="24" t="s">
        <v>37</v>
      </c>
      <c r="D43" s="24" t="s">
        <v>37</v>
      </c>
      <c r="E43" s="23" t="s">
        <v>37</v>
      </c>
      <c r="F43" s="23" t="s">
        <v>37</v>
      </c>
      <c r="G43" s="23" t="s">
        <v>37</v>
      </c>
      <c r="H43" s="34" t="s">
        <v>37</v>
      </c>
      <c r="I43" s="24" t="s">
        <v>37</v>
      </c>
      <c r="J43" s="35" t="s">
        <v>37</v>
      </c>
      <c r="K43" s="23" t="s">
        <v>37</v>
      </c>
      <c r="L43" s="23" t="s">
        <v>37</v>
      </c>
      <c r="M43" s="36" t="s">
        <v>37</v>
      </c>
      <c r="N43" s="23" t="s">
        <v>37</v>
      </c>
    </row>
    <row r="44" spans="2:14" x14ac:dyDescent="0.2">
      <c r="B44" s="23" t="s">
        <v>37</v>
      </c>
      <c r="C44" s="24" t="s">
        <v>37</v>
      </c>
      <c r="D44" s="24" t="s">
        <v>37</v>
      </c>
      <c r="E44" s="23" t="s">
        <v>37</v>
      </c>
      <c r="F44" s="23" t="s">
        <v>37</v>
      </c>
      <c r="G44" s="23" t="s">
        <v>37</v>
      </c>
      <c r="H44" s="34" t="s">
        <v>37</v>
      </c>
      <c r="I44" s="24" t="s">
        <v>37</v>
      </c>
      <c r="J44" s="35" t="s">
        <v>37</v>
      </c>
      <c r="K44" s="23" t="s">
        <v>37</v>
      </c>
      <c r="L44" s="23" t="s">
        <v>37</v>
      </c>
      <c r="M44" s="36" t="s">
        <v>37</v>
      </c>
      <c r="N44" s="23" t="s">
        <v>37</v>
      </c>
    </row>
    <row r="45" spans="2:14" x14ac:dyDescent="0.2">
      <c r="B45" s="23" t="s">
        <v>37</v>
      </c>
      <c r="C45" s="24" t="s">
        <v>37</v>
      </c>
      <c r="D45" s="24" t="s">
        <v>37</v>
      </c>
      <c r="E45" s="23" t="s">
        <v>37</v>
      </c>
      <c r="F45" s="23" t="s">
        <v>37</v>
      </c>
      <c r="G45" s="23" t="s">
        <v>37</v>
      </c>
      <c r="H45" s="34" t="s">
        <v>37</v>
      </c>
      <c r="I45" s="24" t="s">
        <v>37</v>
      </c>
      <c r="J45" s="35" t="s">
        <v>37</v>
      </c>
      <c r="K45" s="23" t="s">
        <v>37</v>
      </c>
      <c r="L45" s="23" t="s">
        <v>37</v>
      </c>
      <c r="M45" s="36" t="s">
        <v>37</v>
      </c>
      <c r="N45" s="23" t="s">
        <v>37</v>
      </c>
    </row>
    <row r="46" spans="2:14" x14ac:dyDescent="0.2">
      <c r="B46" s="23" t="s">
        <v>37</v>
      </c>
      <c r="C46" s="24" t="s">
        <v>37</v>
      </c>
      <c r="D46" s="24" t="s">
        <v>37</v>
      </c>
      <c r="E46" s="23" t="s">
        <v>37</v>
      </c>
      <c r="F46" s="23" t="s">
        <v>37</v>
      </c>
      <c r="G46" s="23" t="s">
        <v>37</v>
      </c>
      <c r="H46" s="34" t="s">
        <v>37</v>
      </c>
      <c r="I46" s="24" t="s">
        <v>37</v>
      </c>
      <c r="J46" s="35" t="s">
        <v>37</v>
      </c>
      <c r="K46" s="23" t="s">
        <v>37</v>
      </c>
      <c r="L46" s="23" t="s">
        <v>37</v>
      </c>
      <c r="M46" s="36" t="s">
        <v>37</v>
      </c>
      <c r="N46" s="23" t="s">
        <v>37</v>
      </c>
    </row>
    <row r="47" spans="2:14" x14ac:dyDescent="0.2">
      <c r="B47" s="23" t="s">
        <v>37</v>
      </c>
      <c r="C47" s="24" t="s">
        <v>37</v>
      </c>
      <c r="D47" s="24" t="s">
        <v>37</v>
      </c>
      <c r="E47" s="23" t="s">
        <v>37</v>
      </c>
      <c r="F47" s="23" t="s">
        <v>37</v>
      </c>
      <c r="G47" s="23" t="s">
        <v>37</v>
      </c>
      <c r="H47" s="34" t="s">
        <v>37</v>
      </c>
      <c r="I47" s="24" t="s">
        <v>37</v>
      </c>
      <c r="J47" s="35" t="s">
        <v>37</v>
      </c>
      <c r="K47" s="23" t="s">
        <v>37</v>
      </c>
      <c r="L47" s="23" t="s">
        <v>37</v>
      </c>
      <c r="M47" s="36" t="s">
        <v>37</v>
      </c>
      <c r="N47" s="23" t="s">
        <v>37</v>
      </c>
    </row>
  </sheetData>
  <customSheetViews>
    <customSheetView guid="{366DFB07-2BAF-467C-AAF4-5ADAA3616401}" scale="80" showPageBreaks="1" zeroValues="0" printArea="1" view="pageBreakPreview">
      <selection activeCell="A6" sqref="A6:A105"/>
      <pageMargins left="0.43307086614173229" right="0.19685039370078741" top="0.94488188976377963" bottom="0.43307086614173229" header="0.35433070866141736" footer="0.31496062992125984"/>
      <printOptions horizontalCentered="1"/>
      <pageSetup paperSize="9" scale="74" orientation="landscape" r:id="rId1"/>
      <headerFooter alignWithMargins="0"/>
    </customSheetView>
    <customSheetView guid="{1818083D-9A69-4295-9221-76EC76D319BD}" scale="80" showPageBreaks="1" zeroValues="0" printArea="1" view="pageBreakPreview">
      <selection activeCell="A6" sqref="A6:A105"/>
      <pageMargins left="0.43307086614173229" right="0.19685039370078741" top="0.94488188976377963" bottom="0.43307086614173229" header="0.35433070866141736" footer="0.31496062992125984"/>
      <printOptions horizontalCentered="1"/>
      <pageSetup paperSize="9" scale="74" orientation="landscape" r:id="rId2"/>
      <headerFooter alignWithMargins="0"/>
    </customSheetView>
  </customSheetViews>
  <mergeCells count="13">
    <mergeCell ref="A1:A5"/>
    <mergeCell ref="J4:J5"/>
    <mergeCell ref="K4:M4"/>
    <mergeCell ref="N4:N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3"/>
    <dataValidation imeMode="halfAlpha" allowBlank="1" showInputMessage="1" showErrorMessage="1" errorTitle="参考" error="半角数字で入力して下さい。" promptTitle="入力方法" prompt="半角数字で入力して下さい。" sqref="H6:J13"/>
  </dataValidations>
  <printOptions horizontalCentered="1"/>
  <pageMargins left="0.43307086614173229" right="0.19685039370078741" top="0.94488188976377963" bottom="0.43307086614173229" header="0.35433070866141736" footer="0.31496062992125984"/>
  <pageSetup paperSize="9" scale="74"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Zeros="0" tabSelected="1" view="pageBreakPreview" topLeftCell="B1" zoomScale="80" zoomScaleNormal="100" zoomScaleSheetLayoutView="80" workbookViewId="0">
      <selection activeCell="B1" sqref="B1:O1"/>
    </sheetView>
  </sheetViews>
  <sheetFormatPr defaultColWidth="9" defaultRowHeight="10.8" x14ac:dyDescent="0.2"/>
  <cols>
    <col min="1" max="1" width="0" style="24" hidden="1" customWidth="1"/>
    <col min="2" max="2" width="30.6640625" style="23" customWidth="1"/>
    <col min="3" max="3" width="20.6640625" style="24" customWidth="1"/>
    <col min="4" max="4" width="16.77734375" style="24" customWidth="1"/>
    <col min="5" max="5" width="20.6640625" style="23" customWidth="1"/>
    <col min="6" max="6" width="14.77734375" style="23" customWidth="1"/>
    <col min="7" max="7" width="18.77734375" style="25" customWidth="1"/>
    <col min="8" max="8" width="13.6640625" style="26" customWidth="1"/>
    <col min="9" max="9" width="13.6640625" style="24" customWidth="1"/>
    <col min="10" max="10" width="10.88671875" style="23" customWidth="1"/>
    <col min="11" max="11" width="7.21875" style="23" customWidth="1"/>
    <col min="12" max="14" width="8.109375" style="23" customWidth="1"/>
    <col min="15" max="15" width="12.21875" style="23" customWidth="1"/>
    <col min="16" max="16" width="9" style="23"/>
    <col min="17" max="17" width="11.21875" style="23" customWidth="1"/>
    <col min="18" max="16384" width="9" style="23"/>
  </cols>
  <sheetData>
    <row r="1" spans="1:15" ht="27.75" customHeight="1" x14ac:dyDescent="0.2">
      <c r="A1" s="60"/>
      <c r="B1" s="70" t="s">
        <v>35</v>
      </c>
      <c r="C1" s="71"/>
      <c r="D1" s="71"/>
      <c r="E1" s="71"/>
      <c r="F1" s="71"/>
      <c r="G1" s="72"/>
      <c r="H1" s="71"/>
      <c r="I1" s="71"/>
      <c r="J1" s="71"/>
      <c r="K1" s="71"/>
      <c r="L1" s="71"/>
      <c r="M1" s="71"/>
      <c r="N1" s="71"/>
      <c r="O1" s="71"/>
    </row>
    <row r="2" spans="1:15" x14ac:dyDescent="0.2">
      <c r="A2" s="68"/>
    </row>
    <row r="3" spans="1:15" x14ac:dyDescent="0.15">
      <c r="A3" s="68"/>
      <c r="B3" s="27"/>
      <c r="O3" s="28"/>
    </row>
    <row r="4" spans="1:15" ht="21.9" customHeight="1" x14ac:dyDescent="0.2">
      <c r="A4" s="68"/>
      <c r="B4" s="45" t="s">
        <v>31</v>
      </c>
      <c r="C4" s="45" t="s">
        <v>17</v>
      </c>
      <c r="D4" s="45" t="s">
        <v>18</v>
      </c>
      <c r="E4" s="45" t="s">
        <v>19</v>
      </c>
      <c r="F4" s="52" t="s">
        <v>20</v>
      </c>
      <c r="G4" s="59" t="s">
        <v>21</v>
      </c>
      <c r="H4" s="54" t="s">
        <v>22</v>
      </c>
      <c r="I4" s="45" t="s">
        <v>23</v>
      </c>
      <c r="J4" s="45" t="s">
        <v>24</v>
      </c>
      <c r="K4" s="56" t="s">
        <v>25</v>
      </c>
      <c r="L4" s="57" t="s">
        <v>26</v>
      </c>
      <c r="M4" s="57"/>
      <c r="N4" s="57"/>
      <c r="O4" s="29"/>
    </row>
    <row r="5" spans="1:15" s="31" customFormat="1" ht="36" customHeight="1" x14ac:dyDescent="0.2">
      <c r="A5" s="69"/>
      <c r="B5" s="45"/>
      <c r="C5" s="45"/>
      <c r="D5" s="45"/>
      <c r="E5" s="45"/>
      <c r="F5" s="53"/>
      <c r="G5" s="59"/>
      <c r="H5" s="54"/>
      <c r="I5" s="45"/>
      <c r="J5" s="45"/>
      <c r="K5" s="56"/>
      <c r="L5" s="30" t="s">
        <v>27</v>
      </c>
      <c r="M5" s="30" t="s">
        <v>28</v>
      </c>
      <c r="N5" s="30" t="s">
        <v>13</v>
      </c>
      <c r="O5" s="30" t="s">
        <v>29</v>
      </c>
    </row>
    <row r="6" spans="1:15" s="31" customFormat="1" ht="112.2" customHeight="1" x14ac:dyDescent="0.2">
      <c r="A6" s="30" t="e">
        <f>IF(MAX(#REF!)&gt;=ROW()-5,ROW()-5,"")</f>
        <v>#REF!</v>
      </c>
      <c r="B6" s="14" t="s">
        <v>68</v>
      </c>
      <c r="C6" s="1" t="s">
        <v>44</v>
      </c>
      <c r="D6" s="15">
        <v>45238</v>
      </c>
      <c r="E6" s="14" t="s">
        <v>69</v>
      </c>
      <c r="F6" s="16">
        <v>7010401022924</v>
      </c>
      <c r="G6" s="32" t="s">
        <v>70</v>
      </c>
      <c r="H6" s="18" t="s">
        <v>40</v>
      </c>
      <c r="I6" s="18">
        <v>1840080</v>
      </c>
      <c r="J6" s="20" t="s">
        <v>41</v>
      </c>
      <c r="K6" s="33"/>
      <c r="L6" s="20" t="s">
        <v>37</v>
      </c>
      <c r="M6" s="20">
        <v>0</v>
      </c>
      <c r="N6" s="33" t="s">
        <v>37</v>
      </c>
      <c r="O6" s="22">
        <v>0</v>
      </c>
    </row>
    <row r="7" spans="1:15" ht="64.8" x14ac:dyDescent="0.2">
      <c r="B7" s="14" t="s">
        <v>71</v>
      </c>
      <c r="C7" s="1" t="s">
        <v>72</v>
      </c>
      <c r="D7" s="15">
        <v>45254</v>
      </c>
      <c r="E7" s="14" t="s">
        <v>73</v>
      </c>
      <c r="F7" s="16">
        <v>3010401035434</v>
      </c>
      <c r="G7" s="32" t="s">
        <v>70</v>
      </c>
      <c r="H7" s="18" t="s">
        <v>40</v>
      </c>
      <c r="I7" s="18">
        <v>3437500</v>
      </c>
      <c r="J7" s="20" t="s">
        <v>41</v>
      </c>
      <c r="K7" s="33"/>
      <c r="L7" s="20" t="s">
        <v>37</v>
      </c>
      <c r="M7" s="20">
        <v>0</v>
      </c>
      <c r="N7" s="33" t="s">
        <v>37</v>
      </c>
      <c r="O7" s="22">
        <v>0</v>
      </c>
    </row>
    <row r="8" spans="1:15" ht="103.8" customHeight="1" x14ac:dyDescent="0.2">
      <c r="B8" s="14" t="s">
        <v>74</v>
      </c>
      <c r="C8" s="1" t="s">
        <v>38</v>
      </c>
      <c r="D8" s="15">
        <v>45238</v>
      </c>
      <c r="E8" s="14" t="s">
        <v>36</v>
      </c>
      <c r="F8" s="16">
        <v>7010001064648</v>
      </c>
      <c r="G8" s="32" t="s">
        <v>42</v>
      </c>
      <c r="H8" s="18" t="s">
        <v>75</v>
      </c>
      <c r="I8" s="18" t="s">
        <v>76</v>
      </c>
      <c r="J8" s="20">
        <v>4206180</v>
      </c>
      <c r="K8" s="33"/>
      <c r="L8" s="20" t="s">
        <v>37</v>
      </c>
      <c r="M8" s="20" t="s">
        <v>77</v>
      </c>
      <c r="N8" s="33" t="s">
        <v>37</v>
      </c>
      <c r="O8" s="22">
        <v>0</v>
      </c>
    </row>
  </sheetData>
  <customSheetViews>
    <customSheetView guid="{366DFB07-2BAF-467C-AAF4-5ADAA3616401}" scale="80" showPageBreaks="1" zeroValues="0" printArea="1" view="pageBreakPreview">
      <selection activeCell="M20" sqref="M20"/>
      <pageMargins left="0.43" right="0.2" top="0.95" bottom="0.44" header="0.36" footer="0.32"/>
      <printOptions horizontalCentered="1"/>
      <pageSetup paperSize="9" scale="72" orientation="landscape" blackAndWhite="1" r:id="rId1"/>
      <headerFooter alignWithMargins="0"/>
    </customSheetView>
    <customSheetView guid="{1818083D-9A69-4295-9221-76EC76D319BD}" scale="80" showPageBreaks="1" zeroValues="0" printArea="1" view="pageBreakPreview">
      <selection activeCell="M20" sqref="M20"/>
      <pageMargins left="0.43" right="0.2" top="0.95" bottom="0.44" header="0.36" footer="0.32"/>
      <printOptions horizontalCentered="1"/>
      <pageSetup paperSize="9" scale="72" orientation="landscape" blackAndWhite="1" r:id="rId2"/>
      <headerFooter alignWithMargins="0"/>
    </customSheetView>
  </customSheetViews>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8"/>
    <dataValidation imeMode="halfAlpha" allowBlank="1" showInputMessage="1" showErrorMessage="1" errorTitle="参考" error="半角数字で入力して下さい。" promptTitle="入力方法" prompt="半角数字で入力して下さい。" sqref="H6:I8"/>
  </dataValidations>
  <printOptions horizontalCentered="1"/>
  <pageMargins left="0.43" right="0.2" top="0.95" bottom="0.44" header="0.36" footer="0.32"/>
  <pageSetup paperSize="9" scale="70" orientation="landscape" blackAndWhite="1"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83f91a21-fd60-4569-977f-9e7a8b68efa0"/>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b5471033-25ca-41e4-b4f9-0c69817a7d90"/>
    <ds:schemaRef ds:uri="248ab0bc-7e59-4567-bd72-f8d7ec109bec"/>
    <ds:schemaRef ds:uri="http://www.w3.org/XML/1998/namespace"/>
  </ds:schemaRefs>
</ds:datastoreItem>
</file>

<file path=customXml/itemProps2.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広平</dc:creator>
  <cp:lastModifiedBy>税関</cp:lastModifiedBy>
  <dcterms:created xsi:type="dcterms:W3CDTF">2006-09-16T00:00:00Z</dcterms:created>
  <dcterms:modified xsi:type="dcterms:W3CDTF">2024-02-01T07:00:14Z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