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別紙様式１!$A$5:$M$6</definedName>
    <definedName name="_xlnm._FilterDatabase" localSheetId="1" hidden="1">別紙様式２!$A$5:$N$6</definedName>
    <definedName name="_xlnm._FilterDatabase" localSheetId="2" hidden="1">別紙様式３!$A$5:$M$10</definedName>
    <definedName name="_xlnm._FilterDatabase" localSheetId="3" hidden="1">別紙様式４!$A$5:$N$7</definedName>
    <definedName name="aaa">[1]契約状況コード表!$F$5:$F$9</definedName>
    <definedName name="aaaa">[1]契約状況コード表!$G$5:$G$6</definedName>
    <definedName name="_xlnm.Print_Area" localSheetId="0">別紙様式１!$A$1:$M$7</definedName>
    <definedName name="_xlnm.Print_Area" localSheetId="1">別紙様式２!$A$1:$N$7</definedName>
    <definedName name="_xlnm.Print_Area" localSheetId="2">別紙様式３!$A$1:$M$12</definedName>
    <definedName name="_xlnm.Print_Area" localSheetId="3">別紙様式４!$A$1:$N$7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<sst xmlns="http://schemas.openxmlformats.org/spreadsheetml/2006/main" count="155" uniqueCount="79">
  <si>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</si>
  <si>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</si>
  <si>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</si>
  <si>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</si>
  <si>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</si>
  <si>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</si>
  <si>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</si>
  <si>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</si>
  <si>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</si>
  <si>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</si>
  <si>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</si>
  <si>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</si>
  <si>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</si>
  <si>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</si>
  <si>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</si>
  <si>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</si>
  <si>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</si>
  <si>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</si>
  <si>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</si>
  <si>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</si>
  <si>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</si>
  <si>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</si>
  <si>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</si>
  <si>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</si>
  <si>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</si>
  <si>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</si>
  <si>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</si>
  <si>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</si>
  <si>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</si>
  <si>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</si>
  <si>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</si>
  <si>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</si>
  <si>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</si>
  <si>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</si>
  <si>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</si>
  <si>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</si>
  <si>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後藤　秀志
東京都江東区青海２－７－１１</t>
  </si>
  <si>
    <t>－</t>
  </si>
  <si>
    <t>一般競争入札</t>
  </si>
  <si>
    <t/>
  </si>
  <si>
    <t>同種の他の契約の予定価格を類推されるおそれがあるため公表しない</t>
  </si>
  <si>
    <t>羽田空港貨物合同庁舎入退室管理システムセンター装置更新工事　1式</t>
  </si>
  <si>
    <t>支出負担行為担当官
東京税関総務部長
後藤　秀志　
東京都江東区青海２－７－１１
他４官署</t>
  </si>
  <si>
    <t>シンヨー電器株式会社
東京都港区三田３－４－１７</t>
  </si>
  <si>
    <t>4,176,552円
(A)</t>
  </si>
  <si>
    <t>92.1%
(B/A×100)</t>
  </si>
  <si>
    <t>支出負担行為担当官代理
東京税関総務部次長
江口　司　
東京都江東区青海２－７－１１</t>
  </si>
  <si>
    <t>株式会社笠原建設
新潟県糸魚川市大字能生１１５５－６</t>
  </si>
  <si>
    <t>1PTB中央ビル本館誘導灯更新工事（共有2023）
一式</t>
  </si>
  <si>
    <t>分任支出負担行為担当官
東京税関成田税関支署長
井田　直樹
千葉県成田市古込字古込１－１
ほか１官署等</t>
  </si>
  <si>
    <t>株式会社丸平電気
千葉県香取郡多古町飯笹７７－１</t>
  </si>
  <si>
    <t>成田国際空港の官民共有施設に係る契約手続きは、協定書に基づき成田国際空港株式会社が行うこととなっており、官庁側として応分の負担をするため同社が選定した社と契約する必要があり、競争を許さないことから会計法第29条の３第４項に該当するため。(根拠区分：ロ)</t>
  </si>
  <si>
    <t>11,440,000円
(A)</t>
  </si>
  <si>
    <t>100.0%
(B/A×100)</t>
  </si>
  <si>
    <t>PTB諸設備機械（共有）整備工事（2023）
一式</t>
  </si>
  <si>
    <t>株式会社成田エアポートテクノ
千葉県成田市古込字古込１－１</t>
  </si>
  <si>
    <t>292,050,000円
(A)</t>
  </si>
  <si>
    <t>東京税関新潟税関支署東港出張所車庫新設工事</t>
    <phoneticPr fontId="3"/>
  </si>
  <si>
    <t>爆発物検出トレーニングエイドの調達　12式</t>
  </si>
  <si>
    <t>日本エム・アイ・シー株式会社　　　　東京都港区赤坂７－１－１６</t>
  </si>
  <si>
    <t>監視艇「りゅうと」法定中間検査・整備</t>
  </si>
  <si>
    <t>支出負担行為担当官代理
東京税関総務部次長
江口　司
東京都江東区青海２－７－１１</t>
  </si>
  <si>
    <t>東和造船株式会社
新潟県新潟市中央区万代島３－１</t>
  </si>
  <si>
    <t>令和5年度 税関職員用制帽の調達　官帽型464個ほか1品目</t>
  </si>
  <si>
    <t>甲株式会社
東京都千代田区外神田３－８－１３</t>
  </si>
  <si>
    <t>令和5年度 税関職員用ベルト及びネクタイの調達　税関制服用ネクタイ結び464本ほか5品目</t>
  </si>
  <si>
    <t>東洋紡せんい株式会社
東京都中央区銀座３－１５－１０</t>
  </si>
  <si>
    <t>税関検査場における電子申告を行う端末（QR読取端末）のアプリケーション改修　一式</t>
  </si>
  <si>
    <t>日本電気株式会社
東京都港区芝５－７－１</t>
  </si>
  <si>
    <t>税関検査場電子申告ゲートのアプリケーション改修　一式</t>
  </si>
  <si>
    <t>図書「給与小六法　令和6年版」ほかの購入　給与小六法令和6年度版134冊ほか5品目</t>
  </si>
  <si>
    <t>株式会社かんぽう
大阪府大阪市西区江戸堀１－２－１４</t>
  </si>
  <si>
    <t>第5次通関情報総合判定システム（第5次CIS）に係る設計・開発　一式</t>
  </si>
  <si>
    <t>株式会社ＮＴＴデータ
東京都江東区豊洲３－３－３</t>
  </si>
  <si>
    <t>一般競争入札において入札者がいない又は再度の入札を実施しても、落札者となるべき者がいないことから、会計法第29条の３第５項及び予決令第99の２に該当するため。</t>
  </si>
  <si>
    <t>通関事務総合データ通信システム（税関LAN）における複合機認証印刷基盤の調達  一式</t>
  </si>
  <si>
    <t>富士通株式会社
神奈川県川崎市中原区上小田中４－１－１
東京センチュリー株式会社
東京都千代田区神田練塀町３</t>
  </si>
  <si>
    <t>1020001071491
6010401015821</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</si>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</sst>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78"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78"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1" fontId="6" fillId="0" borderId="4" xfId="1" applyNumberFormat="1" applyFont="1" applyBorder="1" applyAlignment="1">
      <alignment horizontal="center" vertical="center" wrapText="1"/>
    </xf>
    <xf numFmtId="178" fontId="9"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6"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lignment vertical="center"/>
    </xf>
    <xf numFmtId="178" fontId="9" fillId="0" borderId="0" xfId="6" applyNumberFormat="1" applyFont="1">
      <alignment vertical="center"/>
    </xf>
    <xf numFmtId="178" fontId="9" fillId="0" borderId="5" xfId="6" applyNumberFormat="1" applyFont="1" applyBorder="1" applyAlignment="1">
      <alignment horizontal="center" vertical="center" wrapText="1"/>
    </xf>
    <xf numFmtId="181"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78" fontId="9" fillId="0" borderId="1" xfId="6" applyNumberFormat="1" applyFont="1" applyBorder="1" applyAlignment="1">
      <alignment horizontal="center" vertical="center" wrapText="1"/>
    </xf>
    <xf numFmtId="0" fontId="9" fillId="0" borderId="1" xfId="6" applyFont="1" applyBorder="1" applyAlignment="1">
      <alignment vertical="center" wrapText="1"/>
    </xf>
    <xf numFmtId="0" fontId="6" fillId="0" borderId="1" xfId="1" applyFont="1" applyBorder="1" applyAlignment="1">
      <alignment vertical="center" wrapText="1"/>
    </xf>
    <xf numFmtId="177" fontId="6" fillId="0" borderId="1"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180" fontId="6" fillId="0" borderId="1" xfId="3" applyNumberFormat="1" applyFont="1" applyFill="1" applyBorder="1" applyAlignment="1">
      <alignment horizontal="center" vertical="center" wrapText="1" shrinkToFit="1"/>
    </xf>
    <xf numFmtId="179" fontId="6" fillId="0" borderId="1" xfId="7" applyNumberFormat="1" applyFont="1" applyFill="1" applyBorder="1" applyAlignment="1">
      <alignment horizontal="center" vertical="center" wrapText="1"/>
    </xf>
    <xf numFmtId="0" fontId="6" fillId="0" borderId="1" xfId="7" applyNumberFormat="1" applyFont="1" applyFill="1" applyBorder="1" applyAlignment="1">
      <alignment horizontal="center" vertical="center" wrapText="1"/>
    </xf>
    <xf numFmtId="178" fontId="6" fillId="0" borderId="1" xfId="7" applyNumberFormat="1" applyFont="1" applyFill="1" applyBorder="1" applyAlignment="1">
      <alignment horizontal="center" vertical="center" wrapText="1"/>
    </xf>
    <xf numFmtId="0" fontId="9" fillId="0" borderId="1" xfId="6" applyFont="1" applyBorder="1" applyAlignment="1">
      <alignment horizontal="left" vertical="center" wrapText="1"/>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79"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xf numFmtId="177" fontId="6" fillId="0" borderId="4" xfId="1" applyNumberFormat="1" applyFont="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Zeros="0" tabSelected="1" view="pageBreakPreview" zoomScale="80" zoomScaleNormal="100" zoomScaleSheetLayoutView="80" workbookViewId="0">
      <selection activeCell="B12" sqref="B12"/>
    </sheetView>
  </sheetViews>
  <sheetFormatPr defaultColWidth="9" defaultRowHeight="13.2" x14ac:dyDescent="0.2"/>
  <cols>
    <col min="1" max="1" width="30.6640625" style="2" customWidth="1"/>
    <col min="2" max="2" width="21.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53" t="s">
        <v>0</v>
      </c>
      <c r="B1" s="54"/>
      <c r="C1" s="54"/>
      <c r="D1" s="54"/>
      <c r="E1" s="54"/>
      <c r="F1" s="54"/>
      <c r="G1" s="54"/>
      <c r="H1" s="54"/>
      <c r="I1" s="54"/>
      <c r="J1" s="54"/>
      <c r="K1" s="54"/>
      <c r="L1" s="54"/>
      <c r="M1" s="54"/>
    </row>
    <row r="3" spans="1:13" x14ac:dyDescent="0.15">
      <c r="A3" s="8"/>
      <c r="M3" s="9"/>
    </row>
    <row r="4" spans="1:13" ht="21.9" customHeight="1" x14ac:dyDescent="0.2">
      <c r="A4" s="51" t="s">
        <v>1</v>
      </c>
      <c r="B4" s="51" t="s">
        <v>2</v>
      </c>
      <c r="C4" s="51" t="s">
        <v>3</v>
      </c>
      <c r="D4" s="51" t="s">
        <v>4</v>
      </c>
      <c r="E4" s="55" t="s">
        <v>5</v>
      </c>
      <c r="F4" s="51" t="s">
        <v>6</v>
      </c>
      <c r="G4" s="57" t="s">
        <v>7</v>
      </c>
      <c r="H4" s="51" t="s">
        <v>8</v>
      </c>
      <c r="I4" s="51" t="s">
        <v>9</v>
      </c>
      <c r="J4" s="52" t="s">
        <v>10</v>
      </c>
      <c r="K4" s="52"/>
      <c r="L4" s="52"/>
      <c r="M4" s="55" t="s">
        <v>14</v>
      </c>
    </row>
    <row r="5" spans="1:13" s="12" customFormat="1" ht="36" customHeight="1" x14ac:dyDescent="0.2">
      <c r="A5" s="51"/>
      <c r="B5" s="51"/>
      <c r="C5" s="51"/>
      <c r="D5" s="51"/>
      <c r="E5" s="56"/>
      <c r="F5" s="51"/>
      <c r="G5" s="57"/>
      <c r="H5" s="51"/>
      <c r="I5" s="51"/>
      <c r="J5" s="10" t="s">
        <v>11</v>
      </c>
      <c r="K5" s="10" t="s">
        <v>12</v>
      </c>
      <c r="L5" s="11" t="s">
        <v>13</v>
      </c>
      <c r="M5" s="56"/>
    </row>
    <row r="6" spans="1:13" s="12" customFormat="1" ht="78.75" customHeight="1" x14ac:dyDescent="0.2">
      <c r="A6" s="13" t="s">
        <v>41</v>
      </c>
      <c r="B6" s="1" t="s">
        <v>42</v>
      </c>
      <c r="C6" s="14">
        <v>45183</v>
      </c>
      <c r="D6" s="13" t="s">
        <v>43</v>
      </c>
      <c r="E6" s="15">
        <v>1010401013862</v>
      </c>
      <c r="F6" s="16" t="s">
        <v>38</v>
      </c>
      <c r="G6" s="17" t="s">
        <v>44</v>
      </c>
      <c r="H6" s="17">
        <v>2538305</v>
      </c>
      <c r="I6" s="18" t="s">
        <v>45</v>
      </c>
      <c r="J6" s="19" t="s">
        <v>39</v>
      </c>
      <c r="K6" s="19">
        <v>0</v>
      </c>
      <c r="L6" s="20" t="s">
        <v>39</v>
      </c>
      <c r="M6" s="21">
        <v>0</v>
      </c>
    </row>
    <row r="7" spans="1:13" ht="66" customHeight="1" x14ac:dyDescent="0.2">
      <c r="A7" s="13" t="s">
        <v>57</v>
      </c>
      <c r="B7" s="1" t="s">
        <v>46</v>
      </c>
      <c r="C7" s="14">
        <v>45198</v>
      </c>
      <c r="D7" s="13" t="s">
        <v>47</v>
      </c>
      <c r="E7" s="15">
        <v>3110001021758</v>
      </c>
      <c r="F7" s="16" t="s">
        <v>38</v>
      </c>
      <c r="G7" s="17">
        <v>5954235</v>
      </c>
      <c r="H7" s="17">
        <v>4950000</v>
      </c>
      <c r="I7" s="18">
        <v>0.83099999999999996</v>
      </c>
      <c r="J7" s="19" t="s">
        <v>39</v>
      </c>
      <c r="K7" s="19">
        <v>0</v>
      </c>
      <c r="L7" s="20" t="s">
        <v>39</v>
      </c>
      <c r="M7"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I7"/>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Zeros="0" view="pageBreakPreview" zoomScale="80" zoomScaleNormal="100" zoomScaleSheetLayoutView="80" workbookViewId="0">
      <selection activeCell="F6" sqref="F6"/>
    </sheetView>
  </sheetViews>
  <sheetFormatPr defaultColWidth="9" defaultRowHeight="13.2" x14ac:dyDescent="0.2"/>
  <cols>
    <col min="1" max="1" width="44.5546875" style="2" bestFit="1" customWidth="1"/>
    <col min="2" max="2" width="22.77734375" style="3" customWidth="1"/>
    <col min="3" max="3" width="14.33203125" style="4" customWidth="1"/>
    <col min="4" max="4" width="20.6640625" style="5" customWidth="1"/>
    <col min="5" max="5" width="14.6640625" style="5" customWidth="1"/>
    <col min="6" max="6" width="25.109375" style="38" customWidth="1"/>
    <col min="7" max="7" width="13.6640625" style="6" customWidth="1"/>
    <col min="8" max="8" width="13.6640625" style="4" customWidth="1"/>
    <col min="9" max="9" width="10.8867187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53" t="s">
        <v>15</v>
      </c>
      <c r="B1" s="54"/>
      <c r="C1" s="54"/>
      <c r="D1" s="54"/>
      <c r="E1" s="54"/>
      <c r="F1" s="61"/>
      <c r="G1" s="54"/>
      <c r="H1" s="54"/>
      <c r="I1" s="54"/>
      <c r="J1" s="54"/>
      <c r="K1" s="54"/>
      <c r="L1" s="54"/>
      <c r="M1" s="54"/>
      <c r="N1" s="54"/>
    </row>
    <row r="3" spans="1:16" x14ac:dyDescent="0.15">
      <c r="A3" s="26"/>
      <c r="B3" s="23"/>
      <c r="C3" s="23"/>
      <c r="D3" s="22"/>
      <c r="E3" s="22"/>
      <c r="F3" s="24"/>
      <c r="G3" s="25"/>
      <c r="H3" s="23"/>
      <c r="I3" s="40"/>
      <c r="J3" s="22"/>
      <c r="K3" s="22"/>
      <c r="L3" s="22"/>
      <c r="M3" s="35"/>
      <c r="N3" s="27"/>
      <c r="O3" s="22"/>
      <c r="P3" s="22"/>
    </row>
    <row r="4" spans="1:16" ht="21.9" customHeight="1" x14ac:dyDescent="0.2">
      <c r="A4" s="51" t="s">
        <v>16</v>
      </c>
      <c r="B4" s="51" t="s">
        <v>17</v>
      </c>
      <c r="C4" s="51" t="s">
        <v>18</v>
      </c>
      <c r="D4" s="51" t="s">
        <v>19</v>
      </c>
      <c r="E4" s="55" t="s">
        <v>20</v>
      </c>
      <c r="F4" s="62" t="s">
        <v>21</v>
      </c>
      <c r="G4" s="57" t="s">
        <v>22</v>
      </c>
      <c r="H4" s="51" t="s">
        <v>23</v>
      </c>
      <c r="I4" s="58" t="s">
        <v>24</v>
      </c>
      <c r="J4" s="59" t="s">
        <v>25</v>
      </c>
      <c r="K4" s="60" t="s">
        <v>26</v>
      </c>
      <c r="L4" s="60"/>
      <c r="M4" s="60"/>
      <c r="N4" s="55" t="s">
        <v>29</v>
      </c>
      <c r="O4" s="22"/>
      <c r="P4" s="22"/>
    </row>
    <row r="5" spans="1:16" s="12" customFormat="1" ht="37.5" customHeight="1" x14ac:dyDescent="0.2">
      <c r="A5" s="51"/>
      <c r="B5" s="51"/>
      <c r="C5" s="51"/>
      <c r="D5" s="51"/>
      <c r="E5" s="56"/>
      <c r="F5" s="62"/>
      <c r="G5" s="57"/>
      <c r="H5" s="51"/>
      <c r="I5" s="58"/>
      <c r="J5" s="59"/>
      <c r="K5" s="29" t="s">
        <v>27</v>
      </c>
      <c r="L5" s="29" t="s">
        <v>28</v>
      </c>
      <c r="M5" s="41" t="s">
        <v>13</v>
      </c>
      <c r="N5" s="56"/>
      <c r="O5" s="30"/>
      <c r="P5" s="30"/>
    </row>
    <row r="6" spans="1:16" s="12" customFormat="1" ht="118.8" x14ac:dyDescent="0.2">
      <c r="A6" s="42" t="s">
        <v>48</v>
      </c>
      <c r="B6" s="43" t="s">
        <v>49</v>
      </c>
      <c r="C6" s="44">
        <v>45195</v>
      </c>
      <c r="D6" s="42" t="s">
        <v>50</v>
      </c>
      <c r="E6" s="41">
        <v>7040001061428</v>
      </c>
      <c r="F6" s="45" t="s">
        <v>51</v>
      </c>
      <c r="G6" s="46" t="s">
        <v>52</v>
      </c>
      <c r="H6" s="46">
        <v>2002000</v>
      </c>
      <c r="I6" s="47" t="s">
        <v>53</v>
      </c>
      <c r="J6" s="48"/>
      <c r="K6" s="47" t="s">
        <v>39</v>
      </c>
      <c r="L6" s="47">
        <v>0</v>
      </c>
      <c r="M6" s="49" t="s">
        <v>39</v>
      </c>
      <c r="N6" s="50">
        <v>0</v>
      </c>
      <c r="O6" s="30"/>
      <c r="P6" s="30"/>
    </row>
    <row r="7" spans="1:16" ht="118.8" x14ac:dyDescent="0.2">
      <c r="A7" s="13" t="s">
        <v>54</v>
      </c>
      <c r="B7" s="1" t="s">
        <v>49</v>
      </c>
      <c r="C7" s="72">
        <v>45195</v>
      </c>
      <c r="D7" s="13" t="s">
        <v>55</v>
      </c>
      <c r="E7" s="15">
        <v>3040001043108</v>
      </c>
      <c r="F7" s="16" t="s">
        <v>51</v>
      </c>
      <c r="G7" s="17" t="s">
        <v>56</v>
      </c>
      <c r="H7" s="17">
        <v>65339751</v>
      </c>
      <c r="I7" s="19" t="s">
        <v>53</v>
      </c>
      <c r="J7" s="32"/>
      <c r="K7" s="19" t="s">
        <v>39</v>
      </c>
      <c r="L7" s="19">
        <v>0</v>
      </c>
      <c r="M7" s="20" t="s">
        <v>39</v>
      </c>
      <c r="N7" s="21">
        <v>0</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H7"/>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Zeros="0" view="pageBreakPreview" zoomScale="80" zoomScaleNormal="100" zoomScaleSheetLayoutView="80" workbookViewId="0">
      <selection activeCell="A8" sqref="A8"/>
    </sheetView>
  </sheetViews>
  <sheetFormatPr defaultColWidth="9" defaultRowHeight="10.8" x14ac:dyDescent="0.2"/>
  <cols>
    <col min="1" max="1" width="30.6640625" style="22" customWidth="1"/>
    <col min="2" max="2" width="23.2187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66" t="s">
        <v>30</v>
      </c>
      <c r="B1" s="67"/>
      <c r="C1" s="67"/>
      <c r="D1" s="67"/>
      <c r="E1" s="67"/>
      <c r="F1" s="67"/>
      <c r="G1" s="68"/>
      <c r="H1" s="67"/>
      <c r="I1" s="67"/>
      <c r="J1" s="67"/>
      <c r="K1" s="67"/>
      <c r="L1" s="67"/>
      <c r="M1" s="67"/>
    </row>
    <row r="3" spans="1:13" x14ac:dyDescent="0.15">
      <c r="A3" s="26"/>
      <c r="M3" s="27"/>
    </row>
    <row r="4" spans="1:13" ht="21.9" customHeight="1" x14ac:dyDescent="0.2">
      <c r="A4" s="51" t="s">
        <v>31</v>
      </c>
      <c r="B4" s="51" t="s">
        <v>17</v>
      </c>
      <c r="C4" s="51" t="s">
        <v>18</v>
      </c>
      <c r="D4" s="51" t="s">
        <v>19</v>
      </c>
      <c r="E4" s="55" t="s">
        <v>20</v>
      </c>
      <c r="F4" s="51" t="s">
        <v>32</v>
      </c>
      <c r="G4" s="57" t="s">
        <v>22</v>
      </c>
      <c r="H4" s="51" t="s">
        <v>23</v>
      </c>
      <c r="I4" s="63" t="s">
        <v>24</v>
      </c>
      <c r="J4" s="64" t="s">
        <v>33</v>
      </c>
      <c r="K4" s="65"/>
      <c r="L4" s="65"/>
      <c r="M4" s="55" t="s">
        <v>34</v>
      </c>
    </row>
    <row r="5" spans="1:13" s="30" customFormat="1" ht="36.75" customHeight="1" x14ac:dyDescent="0.2">
      <c r="A5" s="51"/>
      <c r="B5" s="51"/>
      <c r="C5" s="51"/>
      <c r="D5" s="51"/>
      <c r="E5" s="56"/>
      <c r="F5" s="51"/>
      <c r="G5" s="57"/>
      <c r="H5" s="51"/>
      <c r="I5" s="63"/>
      <c r="J5" s="29" t="s">
        <v>27</v>
      </c>
      <c r="K5" s="29" t="s">
        <v>28</v>
      </c>
      <c r="L5" s="36" t="s">
        <v>13</v>
      </c>
      <c r="M5" s="56"/>
    </row>
    <row r="6" spans="1:13" s="30" customFormat="1" ht="78" customHeight="1" x14ac:dyDescent="0.2">
      <c r="A6" s="13" t="s">
        <v>58</v>
      </c>
      <c r="B6" s="1" t="s">
        <v>36</v>
      </c>
      <c r="C6" s="37">
        <v>45170</v>
      </c>
      <c r="D6" s="13" t="s">
        <v>59</v>
      </c>
      <c r="E6" s="15">
        <v>4010401022373</v>
      </c>
      <c r="F6" s="16" t="s">
        <v>38</v>
      </c>
      <c r="G6" s="17">
        <v>1821600</v>
      </c>
      <c r="H6" s="17">
        <v>1821600</v>
      </c>
      <c r="I6" s="18">
        <v>1</v>
      </c>
      <c r="J6" s="19" t="s">
        <v>39</v>
      </c>
      <c r="K6" s="19">
        <v>0</v>
      </c>
      <c r="L6" s="20" t="s">
        <v>39</v>
      </c>
      <c r="M6" s="21">
        <v>0</v>
      </c>
    </row>
    <row r="7" spans="1:13" s="30" customFormat="1" ht="60" customHeight="1" x14ac:dyDescent="0.2">
      <c r="A7" s="13" t="s">
        <v>60</v>
      </c>
      <c r="B7" s="1" t="s">
        <v>61</v>
      </c>
      <c r="C7" s="37">
        <v>45198</v>
      </c>
      <c r="D7" s="13" t="s">
        <v>62</v>
      </c>
      <c r="E7" s="15">
        <v>7110001003562</v>
      </c>
      <c r="F7" s="16" t="s">
        <v>38</v>
      </c>
      <c r="G7" s="17" t="s">
        <v>40</v>
      </c>
      <c r="H7" s="17">
        <v>39270000</v>
      </c>
      <c r="I7" s="18" t="s">
        <v>37</v>
      </c>
      <c r="J7" s="19" t="s">
        <v>39</v>
      </c>
      <c r="K7" s="19">
        <v>0</v>
      </c>
      <c r="L7" s="20" t="s">
        <v>39</v>
      </c>
      <c r="M7" s="21">
        <v>0</v>
      </c>
    </row>
    <row r="8" spans="1:13" s="30" customFormat="1" ht="60" customHeight="1" x14ac:dyDescent="0.2">
      <c r="A8" s="13" t="s">
        <v>63</v>
      </c>
      <c r="B8" s="1" t="s">
        <v>36</v>
      </c>
      <c r="C8" s="37">
        <v>45177</v>
      </c>
      <c r="D8" s="13" t="s">
        <v>64</v>
      </c>
      <c r="E8" s="15">
        <v>2010001013865</v>
      </c>
      <c r="F8" s="16" t="s">
        <v>38</v>
      </c>
      <c r="G8" s="17">
        <v>9667878</v>
      </c>
      <c r="H8" s="17">
        <v>9491240</v>
      </c>
      <c r="I8" s="18">
        <v>0.98099999999999998</v>
      </c>
      <c r="J8" s="19" t="s">
        <v>39</v>
      </c>
      <c r="K8" s="19">
        <v>0</v>
      </c>
      <c r="L8" s="20" t="s">
        <v>39</v>
      </c>
      <c r="M8" s="21">
        <v>0</v>
      </c>
    </row>
    <row r="9" spans="1:13" s="30" customFormat="1" ht="60" customHeight="1" x14ac:dyDescent="0.2">
      <c r="A9" s="13" t="s">
        <v>65</v>
      </c>
      <c r="B9" s="1" t="s">
        <v>36</v>
      </c>
      <c r="C9" s="37">
        <v>45177</v>
      </c>
      <c r="D9" s="13" t="s">
        <v>66</v>
      </c>
      <c r="E9" s="15">
        <v>9120001003378</v>
      </c>
      <c r="F9" s="16" t="s">
        <v>38</v>
      </c>
      <c r="G9" s="17">
        <v>5707163</v>
      </c>
      <c r="H9" s="17">
        <v>5707163</v>
      </c>
      <c r="I9" s="18">
        <v>1</v>
      </c>
      <c r="J9" s="19" t="s">
        <v>39</v>
      </c>
      <c r="K9" s="19">
        <v>0</v>
      </c>
      <c r="L9" s="20" t="s">
        <v>39</v>
      </c>
      <c r="M9" s="21">
        <v>0</v>
      </c>
    </row>
    <row r="10" spans="1:13" s="30" customFormat="1" ht="72.599999999999994" customHeight="1" x14ac:dyDescent="0.2">
      <c r="A10" s="13" t="s">
        <v>67</v>
      </c>
      <c r="B10" s="1" t="s">
        <v>36</v>
      </c>
      <c r="C10" s="37">
        <v>45181</v>
      </c>
      <c r="D10" s="13" t="s">
        <v>68</v>
      </c>
      <c r="E10" s="15">
        <v>7010401022916</v>
      </c>
      <c r="F10" s="16" t="s">
        <v>38</v>
      </c>
      <c r="G10" s="17" t="s">
        <v>40</v>
      </c>
      <c r="H10" s="17">
        <v>7260000</v>
      </c>
      <c r="I10" s="18" t="s">
        <v>37</v>
      </c>
      <c r="J10" s="19" t="s">
        <v>39</v>
      </c>
      <c r="K10" s="19">
        <v>0</v>
      </c>
      <c r="L10" s="20" t="s">
        <v>39</v>
      </c>
      <c r="M10" s="21">
        <v>0</v>
      </c>
    </row>
    <row r="11" spans="1:13" ht="54" x14ac:dyDescent="0.2">
      <c r="A11" s="13" t="s">
        <v>69</v>
      </c>
      <c r="B11" s="1" t="s">
        <v>36</v>
      </c>
      <c r="C11" s="37">
        <v>45181</v>
      </c>
      <c r="D11" s="13" t="s">
        <v>68</v>
      </c>
      <c r="E11" s="15">
        <v>7010401022916</v>
      </c>
      <c r="F11" s="16" t="s">
        <v>38</v>
      </c>
      <c r="G11" s="17" t="s">
        <v>40</v>
      </c>
      <c r="H11" s="17">
        <v>17820000</v>
      </c>
      <c r="I11" s="18" t="s">
        <v>37</v>
      </c>
      <c r="J11" s="19" t="s">
        <v>39</v>
      </c>
      <c r="K11" s="19">
        <v>0</v>
      </c>
      <c r="L11" s="20" t="s">
        <v>39</v>
      </c>
      <c r="M11" s="21">
        <v>0</v>
      </c>
    </row>
    <row r="12" spans="1:13" ht="54" x14ac:dyDescent="0.2">
      <c r="A12" s="13" t="s">
        <v>70</v>
      </c>
      <c r="B12" s="1" t="s">
        <v>36</v>
      </c>
      <c r="C12" s="37">
        <v>45188</v>
      </c>
      <c r="D12" s="13" t="s">
        <v>71</v>
      </c>
      <c r="E12" s="15">
        <v>7120001042411</v>
      </c>
      <c r="F12" s="16" t="s">
        <v>38</v>
      </c>
      <c r="G12" s="17">
        <v>2759427</v>
      </c>
      <c r="H12" s="17">
        <v>2346148</v>
      </c>
      <c r="I12" s="18">
        <v>0.85</v>
      </c>
      <c r="J12" s="19" t="s">
        <v>39</v>
      </c>
      <c r="K12" s="19">
        <v>0</v>
      </c>
      <c r="L12" s="20" t="s">
        <v>39</v>
      </c>
      <c r="M12"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2"/>
    <dataValidation imeMode="halfAlpha" allowBlank="1" showInputMessage="1" showErrorMessage="1" errorTitle="参考" error="半角数字で入力して下さい。" promptTitle="入力方法" prompt="半角数字で入力して下さい。" sqref="G6:I1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view="pageBreakPreview" zoomScale="80" zoomScaleNormal="100" zoomScaleSheetLayoutView="80" workbookViewId="0">
      <selection activeCell="F7" sqref="F7"/>
    </sheetView>
  </sheetViews>
  <sheetFormatPr defaultColWidth="9" defaultRowHeight="10.8" x14ac:dyDescent="0.2"/>
  <cols>
    <col min="1" max="1" width="30.6640625" style="22" customWidth="1"/>
    <col min="2" max="2" width="23.554687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10.8867187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69" t="s">
        <v>35</v>
      </c>
      <c r="B1" s="70"/>
      <c r="C1" s="70"/>
      <c r="D1" s="70"/>
      <c r="E1" s="70"/>
      <c r="F1" s="71"/>
      <c r="G1" s="70"/>
      <c r="H1" s="70"/>
      <c r="I1" s="70"/>
      <c r="J1" s="70"/>
      <c r="K1" s="70"/>
      <c r="L1" s="70"/>
      <c r="M1" s="70"/>
      <c r="N1" s="70"/>
    </row>
    <row r="3" spans="1:14" x14ac:dyDescent="0.15">
      <c r="A3" s="26"/>
      <c r="N3" s="27"/>
    </row>
    <row r="4" spans="1:14" ht="21.9" customHeight="1" x14ac:dyDescent="0.2">
      <c r="A4" s="51" t="s">
        <v>31</v>
      </c>
      <c r="B4" s="51" t="s">
        <v>17</v>
      </c>
      <c r="C4" s="51" t="s">
        <v>18</v>
      </c>
      <c r="D4" s="51" t="s">
        <v>19</v>
      </c>
      <c r="E4" s="55" t="s">
        <v>20</v>
      </c>
      <c r="F4" s="62" t="s">
        <v>21</v>
      </c>
      <c r="G4" s="57" t="s">
        <v>22</v>
      </c>
      <c r="H4" s="51" t="s">
        <v>23</v>
      </c>
      <c r="I4" s="51" t="s">
        <v>24</v>
      </c>
      <c r="J4" s="59" t="s">
        <v>25</v>
      </c>
      <c r="K4" s="60" t="s">
        <v>26</v>
      </c>
      <c r="L4" s="60"/>
      <c r="M4" s="60"/>
      <c r="N4" s="28"/>
    </row>
    <row r="5" spans="1:14" s="30" customFormat="1" ht="36" customHeight="1" x14ac:dyDescent="0.2">
      <c r="A5" s="51"/>
      <c r="B5" s="51"/>
      <c r="C5" s="51"/>
      <c r="D5" s="51"/>
      <c r="E5" s="56"/>
      <c r="F5" s="62"/>
      <c r="G5" s="57"/>
      <c r="H5" s="51"/>
      <c r="I5" s="51"/>
      <c r="J5" s="59"/>
      <c r="K5" s="29" t="s">
        <v>27</v>
      </c>
      <c r="L5" s="29" t="s">
        <v>28</v>
      </c>
      <c r="M5" s="29" t="s">
        <v>13</v>
      </c>
      <c r="N5" s="29" t="s">
        <v>29</v>
      </c>
    </row>
    <row r="6" spans="1:14" s="30" customFormat="1" ht="84.6" customHeight="1" x14ac:dyDescent="0.2">
      <c r="A6" s="13" t="s">
        <v>72</v>
      </c>
      <c r="B6" s="1" t="s">
        <v>36</v>
      </c>
      <c r="C6" s="14">
        <v>45170</v>
      </c>
      <c r="D6" s="13" t="s">
        <v>73</v>
      </c>
      <c r="E6" s="15">
        <v>9010601021385</v>
      </c>
      <c r="F6" s="31" t="s">
        <v>74</v>
      </c>
      <c r="G6" s="17" t="s">
        <v>40</v>
      </c>
      <c r="H6" s="17">
        <v>10024758700</v>
      </c>
      <c r="I6" s="19" t="s">
        <v>37</v>
      </c>
      <c r="J6" s="32"/>
      <c r="K6" s="19" t="s">
        <v>39</v>
      </c>
      <c r="L6" s="19">
        <v>0</v>
      </c>
      <c r="M6" s="32" t="s">
        <v>39</v>
      </c>
      <c r="N6" s="21">
        <v>0</v>
      </c>
    </row>
    <row r="7" spans="1:14" s="30" customFormat="1" ht="84.6" customHeight="1" x14ac:dyDescent="0.2">
      <c r="A7" s="13" t="s">
        <v>75</v>
      </c>
      <c r="B7" s="1" t="s">
        <v>36</v>
      </c>
      <c r="C7" s="14">
        <v>45183</v>
      </c>
      <c r="D7" s="13" t="s">
        <v>76</v>
      </c>
      <c r="E7" s="15" t="s">
        <v>77</v>
      </c>
      <c r="F7" s="31" t="s">
        <v>78</v>
      </c>
      <c r="G7" s="17">
        <v>40356888</v>
      </c>
      <c r="H7" s="17">
        <v>40356888</v>
      </c>
      <c r="I7" s="19">
        <v>1</v>
      </c>
      <c r="J7" s="32"/>
      <c r="K7" s="19" t="s">
        <v>39</v>
      </c>
      <c r="L7" s="19">
        <v>0</v>
      </c>
      <c r="M7" s="32" t="s">
        <v>39</v>
      </c>
      <c r="N7" s="21">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H7"/>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2023-10-27T04:46:28Z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