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activeTab="2"/>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別紙様式１!$A$5:$M$6</definedName>
    <definedName name="_xlnm._FilterDatabase" localSheetId="1" hidden="1">別紙様式２!$A$5:$N$6</definedName>
    <definedName name="_xlnm._FilterDatabase" localSheetId="2" hidden="1">別紙様式３!$A$5:$M$10</definedName>
    <definedName name="_xlnm._FilterDatabase" localSheetId="3" hidden="1">別紙様式４!$A$5:$N$7</definedName>
    <definedName name="aaa">[1]契約状況コード表!$F$5:$F$9</definedName>
    <definedName name="aaaa">[1]契約状況コード表!$G$5:$G$6</definedName>
    <definedName name="_xlnm.Print_Area" localSheetId="0">別紙様式１!$A$1:$M$8</definedName>
    <definedName name="_xlnm.Print_Area" localSheetId="1">別紙様式２!$A$1:$N$6</definedName>
    <definedName name="_xlnm.Print_Area" localSheetId="2">別紙様式３!$A$1:$M$10</definedName>
    <definedName name="_xlnm.Print_Area" localSheetId="3">別紙様式４!$A$1:$N$7</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<sst xmlns="http://schemas.openxmlformats.org/spreadsheetml/2006/main" count="145" uniqueCount="80">
  <si>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</si>
  <si>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</si>
  <si>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</si>
  <si>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</si>
  <si>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</si>
  <si>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</si>
  <si>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</si>
  <si>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</si>
  <si>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</si>
  <si>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</si>
  <si>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</si>
  <si>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</si>
  <si>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</si>
  <si>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</si>
  <si>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</si>
  <si>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</si>
  <si>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</si>
  <si>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</si>
  <si>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</si>
  <si>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</si>
  <si>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</si>
  <si>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</si>
  <si>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</si>
  <si>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</si>
  <si>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</si>
  <si>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</si>
  <si>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</si>
  <si>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</si>
  <si>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</si>
  <si>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</si>
  <si>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</si>
  <si>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</si>
  <si>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</si>
  <si>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</si>
  <si>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</si>
  <si>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</si>
  <si>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東京税関総務部長
後藤　秀志
東京都江東区青海２－７－１１</t>
  </si>
  <si>
    <t>－</t>
  </si>
  <si>
    <t>一般競争入札</t>
  </si>
  <si>
    <t/>
  </si>
  <si>
    <t>同種の他の契約の予定価格を類推されるおそれがあるため公表しない</t>
  </si>
  <si>
    <t>支出負担行為担当官
東京税関総務部長
後藤　秀志
東京都江東区青海２－７－１１
ほか３官署</t>
  </si>
  <si>
    <t>100.0%
(B/A×100)</t>
  </si>
  <si>
    <t>支出負担行為担当官
東京税関総務部長
後藤　秀志
東京都江東区青海２－７－１１
ほか６官署</t>
  </si>
  <si>
    <t>支出負担行為担当官
東京税関総務部長
後藤　秀志
東京都江東区青海２－７－１１
ほか４官署</t>
  </si>
  <si>
    <t>東京港湾合同庁舎入退室管理センター装置更新工事　一式</t>
  </si>
  <si>
    <t>オムロンフィールドエンジニアリング株式会社
東京都目黒区三田１－６－２１</t>
  </si>
  <si>
    <t>6,315,298円
(A)</t>
  </si>
  <si>
    <t>97.5%
(B/A×100)</t>
  </si>
  <si>
    <t>羽田空港CIQ棟非常照明用蓄電池等更新工事　一式</t>
  </si>
  <si>
    <t>株式会社ホマレ電池
東京都千代田区神田佐久間３－２１</t>
  </si>
  <si>
    <t>8,305,677円
(A)</t>
  </si>
  <si>
    <t>99.3%
(B/A×100)</t>
  </si>
  <si>
    <t>羽田空港CIQ棟入退館システム指静脈認証装置更新工事　一式</t>
  </si>
  <si>
    <t>シンヨー電器株式会社
東京都港区三田３－４－１７</t>
  </si>
  <si>
    <t>PTB各所外壁調査(共有2023)
一式</t>
  </si>
  <si>
    <t>分任支出負担行為担当官
東京税関成田税関支署長
井田　直樹
千葉県成田市古込字古込１－１
ほか１官署等</t>
  </si>
  <si>
    <t>エアポートメンテナンスサービス株式会社
千葉県成田市三里塚字御料牧場１－２</t>
  </si>
  <si>
    <t>成田国際空港の官民共有施設に係る契約手続きは、協定書に基づき成田国際空港株式会社が行うこととなっており、官庁側として応分の負担をするため同社が選定した社と契約する必要があり、競争を許さないことから会計法第29条の３第４項に該当するため。(根拠区分：ロ)</t>
  </si>
  <si>
    <t>16,467,000円
(A)</t>
  </si>
  <si>
    <t>第57回通関士試験における試験会場設営業務及び試験運営業務　一式</t>
  </si>
  <si>
    <t>株式会社エイトキューブ
大阪府大阪市平野区喜連西４－６－２７</t>
  </si>
  <si>
    <t>（総価契約部分）
1,614,800円
（単価契約部分）
＠25,300円ほか</t>
  </si>
  <si>
    <t>監視艇「あさひ」船体整備　一式</t>
  </si>
  <si>
    <t>東亜鉄工株式会社
神奈川県横浜市鶴見区安善町１－３</t>
  </si>
  <si>
    <t>図書「関税六法　令和5年度版」ほかの購入
関税六法令和5年度版5,429冊ほか2品目</t>
  </si>
  <si>
    <t xml:space="preserve">株式会社紀伊國屋書店
東京都新宿区新宿３－１７－７
</t>
  </si>
  <si>
    <t>116,098,295円
(A)</t>
  </si>
  <si>
    <t>87.9%
(B/A×100)</t>
  </si>
  <si>
    <t>令和5年度　麻薬探知犬ハンドラー用制服等の調達</t>
  </si>
  <si>
    <t>株式会社穂高商事
神奈川県横浜市中区北仲通３－３４－２</t>
  </si>
  <si>
    <t>ボールペン等の購入　2,266個</t>
  </si>
  <si>
    <t>トーコーコーポレーション株式会社
東京都千代田区内神田３－５－５　大同ビル６０３</t>
  </si>
  <si>
    <t>他官署で調達手続きを実施のため</t>
  </si>
  <si>
    <t>＠3,817円</t>
  </si>
  <si>
    <t>単価契約
分担予定額
1,713,833円</t>
  </si>
  <si>
    <t>通関事務総合データ通信システムの無線LAN拠点追加等の調達（羽田税関支署（貨物合庁）他）　一式</t>
  </si>
  <si>
    <t>エヌ・ティ・ティ・コミュニケーションズ株式会社
東京都千代田区大手町２－３－１</t>
  </si>
  <si>
    <t>公募を実施した結果、業務履行可能な者が契約相手方しかなく競争を許さないことから会計法29条の３第４項に該当するため。</t>
  </si>
  <si>
    <t>通関事務総合データ通信システムの5次CIS向け回線追加等の調達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</si>
</sst>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4">
    <xf numFmtId="0" fontId="0" fillId="0" borderId="0" xfId="0"/>
    <xf numFmtId="0" fontId="6" fillId="0" borderId="4" xfId="1" applyFont="1" applyBorder="1" applyAlignment="1">
      <alignment vertical="center" wrapText="1"/>
    </xf>
    <xf numFmtId="0" fontId="7" fillId="0" borderId="0" xfId="6" applyFont="1">
      <alignment vertical="center"/>
    </xf>
    <xf numFmtId="0" fontId="7" fillId="0" borderId="0" xfId="6" applyFont="1" applyAlignment="1">
      <alignment horizontal="center" vertical="center"/>
    </xf>
    <xf numFmtId="0" fontId="8" fillId="0" borderId="0" xfId="6" applyFont="1" applyAlignment="1">
      <alignment horizontal="center" vertical="center"/>
    </xf>
    <xf numFmtId="0" fontId="8" fillId="0" borderId="0" xfId="6" applyFont="1">
      <alignment vertical="center"/>
    </xf>
    <xf numFmtId="38" fontId="8" fillId="0" borderId="0" xfId="3" applyFont="1" applyFill="1" applyAlignment="1">
      <alignment horizontal="center" vertical="center"/>
    </xf>
    <xf numFmtId="178" fontId="8" fillId="0" borderId="0" xfId="6" applyNumberFormat="1" applyFont="1">
      <alignment vertical="center"/>
    </xf>
    <xf numFmtId="0" fontId="8" fillId="0" borderId="0" xfId="2" applyFont="1"/>
    <xf numFmtId="0" fontId="8" fillId="0" borderId="0" xfId="2" applyFont="1" applyAlignment="1">
      <alignment horizontal="right" vertical="center"/>
    </xf>
    <xf numFmtId="0" fontId="6" fillId="0" borderId="1" xfId="2" applyFont="1" applyBorder="1" applyAlignment="1">
      <alignment vertical="center" wrapText="1"/>
    </xf>
    <xf numFmtId="178" fontId="6" fillId="0" borderId="1" xfId="2" applyNumberFormat="1" applyFont="1" applyBorder="1" applyAlignment="1">
      <alignment vertical="center" wrapText="1"/>
    </xf>
    <xf numFmtId="0" fontId="8" fillId="0" borderId="0" xfId="6" applyFont="1" applyAlignment="1">
      <alignment horizontal="center" vertical="center" wrapText="1"/>
    </xf>
    <xf numFmtId="0" fontId="9" fillId="0" borderId="4" xfId="6" applyFont="1" applyBorder="1" applyAlignment="1">
      <alignment vertical="center" wrapText="1"/>
    </xf>
    <xf numFmtId="181" fontId="6" fillId="0" borderId="4" xfId="1" applyNumberFormat="1" applyFont="1" applyBorder="1" applyAlignment="1">
      <alignment horizontal="center" vertical="center" wrapText="1"/>
    </xf>
    <xf numFmtId="178" fontId="9" fillId="0" borderId="4" xfId="6"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7" applyNumberFormat="1" applyFont="1" applyFill="1" applyBorder="1" applyAlignment="1">
      <alignment horizontal="center" vertical="center" wrapText="1"/>
    </xf>
    <xf numFmtId="178" fontId="6" fillId="0" borderId="4" xfId="7" applyNumberFormat="1" applyFont="1" applyFill="1" applyBorder="1" applyAlignment="1">
      <alignment horizontal="center" vertical="center" wrapText="1"/>
    </xf>
    <xf numFmtId="0" fontId="9" fillId="0" borderId="4" xfId="6" applyFont="1" applyBorder="1" applyAlignment="1">
      <alignment horizontal="left" vertical="center" wrapText="1"/>
    </xf>
    <xf numFmtId="0" fontId="9" fillId="0" borderId="0" xfId="6" applyFont="1">
      <alignment vertical="center"/>
    </xf>
    <xf numFmtId="0" fontId="9" fillId="0" borderId="0" xfId="6" applyFont="1" applyAlignment="1">
      <alignment horizontal="center" vertical="center"/>
    </xf>
    <xf numFmtId="0" fontId="9" fillId="0" borderId="0" xfId="6" applyFont="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Border="1" applyAlignment="1">
      <alignment horizontal="center" vertical="center" wrapText="1"/>
    </xf>
    <xf numFmtId="0" fontId="9" fillId="0" borderId="0" xfId="6" applyFont="1" applyAlignment="1">
      <alignment horizontal="center" vertical="center" wrapText="1"/>
    </xf>
    <xf numFmtId="176" fontId="6" fillId="0" borderId="4" xfId="1" applyNumberFormat="1" applyFont="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79" fontId="9" fillId="0" borderId="0" xfId="6" applyNumberFormat="1" applyFont="1">
      <alignment vertical="center"/>
    </xf>
    <xf numFmtId="178" fontId="9" fillId="0" borderId="0" xfId="6" applyNumberFormat="1" applyFont="1">
      <alignment vertical="center"/>
    </xf>
    <xf numFmtId="178" fontId="9" fillId="0" borderId="5" xfId="6" applyNumberFormat="1" applyFont="1" applyBorder="1" applyAlignment="1">
      <alignment horizontal="center" vertical="center" wrapText="1"/>
    </xf>
    <xf numFmtId="181" fontId="6" fillId="0" borderId="4" xfId="1" applyNumberFormat="1" applyFont="1" applyBorder="1" applyAlignment="1">
      <alignment horizontal="center" vertical="center" shrinkToFit="1"/>
    </xf>
    <xf numFmtId="0" fontId="8" fillId="0" borderId="0" xfId="6" applyFont="1" applyAlignment="1">
      <alignment horizontal="left" vertical="center"/>
    </xf>
    <xf numFmtId="9" fontId="8" fillId="0" borderId="0" xfId="6" applyNumberFormat="1" applyFont="1">
      <alignment vertical="center"/>
    </xf>
    <xf numFmtId="9" fontId="9" fillId="0" borderId="0" xfId="6" applyNumberFormat="1" applyFont="1">
      <alignment vertical="center"/>
    </xf>
    <xf numFmtId="178" fontId="9" fillId="0" borderId="1" xfId="6" applyNumberFormat="1" applyFont="1" applyBorder="1" applyAlignment="1">
      <alignment horizontal="center" vertical="center" wrapText="1"/>
    </xf>
    <xf numFmtId="177" fontId="6" fillId="0" borderId="4" xfId="1" applyNumberFormat="1" applyFont="1" applyBorder="1" applyAlignment="1">
      <alignment horizontal="center" vertical="center" wrapText="1"/>
    </xf>
    <xf numFmtId="0" fontId="9" fillId="0" borderId="1" xfId="6" applyFont="1" applyBorder="1" applyAlignment="1">
      <alignment horizontal="center" vertical="center" wrapText="1"/>
    </xf>
    <xf numFmtId="0" fontId="8" fillId="0" borderId="1" xfId="6"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Border="1" applyAlignment="1">
      <alignment horizontal="center" vertical="center" wrapText="1"/>
    </xf>
    <xf numFmtId="0" fontId="9" fillId="0" borderId="4" xfId="6" applyFont="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Border="1" applyAlignment="1">
      <alignment horizontal="center" vertical="center" wrapText="1"/>
    </xf>
    <xf numFmtId="0" fontId="9" fillId="2" borderId="1" xfId="6" applyFont="1" applyFill="1" applyBorder="1" applyAlignment="1">
      <alignment horizontal="center" vertical="center" wrapText="1"/>
    </xf>
    <xf numFmtId="0" fontId="9" fillId="0" borderId="1" xfId="6" applyFont="1" applyBorder="1" applyAlignment="1">
      <alignment horizontal="center" vertical="center"/>
    </xf>
    <xf numFmtId="0" fontId="7" fillId="0" borderId="0" xfId="2" applyFont="1" applyAlignment="1">
      <alignment horizontal="left" vertical="center"/>
    </xf>
    <xf numFmtId="0" fontId="9" fillId="0" borderId="1" xfId="2" applyFont="1" applyBorder="1" applyAlignment="1">
      <alignment horizontal="center" vertical="center" wrapText="1"/>
    </xf>
    <xf numFmtId="179" fontId="9" fillId="0" borderId="1" xfId="6" applyNumberFormat="1" applyFont="1" applyBorder="1" applyAlignment="1">
      <alignment horizontal="center" vertical="center" wrapText="1"/>
    </xf>
    <xf numFmtId="0" fontId="9" fillId="0" borderId="2" xfId="6" applyFont="1" applyBorder="1" applyAlignment="1">
      <alignment horizontal="center" vertical="center"/>
    </xf>
    <xf numFmtId="0" fontId="9" fillId="0" borderId="3" xfId="6" applyFont="1" applyBorder="1" applyAlignment="1">
      <alignment horizontal="center" vertical="center"/>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9" fillId="0" borderId="0" xfId="2" applyFont="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Zeros="0" view="pageBreakPreview" zoomScale="80" zoomScaleNormal="100" zoomScaleSheetLayoutView="80" workbookViewId="0">
      <selection activeCell="G24" sqref="G24"/>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6384" width="9" style="2"/>
  </cols>
  <sheetData>
    <row r="1" spans="1:13" ht="27.75" customHeight="1" x14ac:dyDescent="0.2">
      <c r="A1" s="45" t="s">
        <v>0</v>
      </c>
      <c r="B1" s="46"/>
      <c r="C1" s="46"/>
      <c r="D1" s="46"/>
      <c r="E1" s="46"/>
      <c r="F1" s="46"/>
      <c r="G1" s="46"/>
      <c r="H1" s="46"/>
      <c r="I1" s="46"/>
      <c r="J1" s="46"/>
      <c r="K1" s="46"/>
      <c r="L1" s="46"/>
      <c r="M1" s="46"/>
    </row>
    <row r="3" spans="1:13" x14ac:dyDescent="0.15">
      <c r="A3" s="8"/>
      <c r="M3" s="9"/>
    </row>
    <row r="4" spans="1:13" ht="21.9" customHeight="1" x14ac:dyDescent="0.2">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x14ac:dyDescent="0.2">
      <c r="A5" s="43"/>
      <c r="B5" s="43"/>
      <c r="C5" s="43"/>
      <c r="D5" s="43"/>
      <c r="E5" s="48"/>
      <c r="F5" s="43"/>
      <c r="G5" s="49"/>
      <c r="H5" s="43"/>
      <c r="I5" s="43"/>
      <c r="J5" s="10" t="s">
        <v>11</v>
      </c>
      <c r="K5" s="10" t="s">
        <v>12</v>
      </c>
      <c r="L5" s="11" t="s">
        <v>13</v>
      </c>
      <c r="M5" s="48"/>
    </row>
    <row r="6" spans="1:13" s="12" customFormat="1" ht="78.75" customHeight="1" x14ac:dyDescent="0.2">
      <c r="A6" s="13" t="s">
        <v>45</v>
      </c>
      <c r="B6" s="1" t="s">
        <v>43</v>
      </c>
      <c r="C6" s="14">
        <v>45126</v>
      </c>
      <c r="D6" s="13" t="s">
        <v>46</v>
      </c>
      <c r="E6" s="15">
        <v>7013201017136</v>
      </c>
      <c r="F6" s="16" t="s">
        <v>38</v>
      </c>
      <c r="G6" s="17" t="s">
        <v>47</v>
      </c>
      <c r="H6" s="17">
        <v>5190419</v>
      </c>
      <c r="I6" s="18" t="s">
        <v>48</v>
      </c>
      <c r="J6" s="19" t="s">
        <v>39</v>
      </c>
      <c r="K6" s="19">
        <v>0</v>
      </c>
      <c r="L6" s="20" t="s">
        <v>39</v>
      </c>
      <c r="M6" s="21">
        <v>0</v>
      </c>
    </row>
    <row r="7" spans="1:13" ht="64.8" x14ac:dyDescent="0.2">
      <c r="A7" s="13" t="s">
        <v>49</v>
      </c>
      <c r="B7" s="1" t="s">
        <v>44</v>
      </c>
      <c r="C7" s="14">
        <v>45126</v>
      </c>
      <c r="D7" s="13" t="s">
        <v>50</v>
      </c>
      <c r="E7" s="15">
        <v>4010001029158</v>
      </c>
      <c r="F7" s="16" t="s">
        <v>38</v>
      </c>
      <c r="G7" s="17" t="s">
        <v>51</v>
      </c>
      <c r="H7" s="17">
        <v>4709925</v>
      </c>
      <c r="I7" s="18" t="s">
        <v>52</v>
      </c>
      <c r="J7" s="19" t="s">
        <v>39</v>
      </c>
      <c r="K7" s="19">
        <v>0</v>
      </c>
      <c r="L7" s="20" t="s">
        <v>39</v>
      </c>
      <c r="M7" s="21">
        <v>0</v>
      </c>
    </row>
    <row r="8" spans="1:13" ht="66" customHeight="1" x14ac:dyDescent="0.2">
      <c r="A8" s="13" t="s">
        <v>53</v>
      </c>
      <c r="B8" s="1" t="s">
        <v>36</v>
      </c>
      <c r="C8" s="14">
        <v>45127</v>
      </c>
      <c r="D8" s="13" t="s">
        <v>54</v>
      </c>
      <c r="E8" s="15">
        <v>1010401013862</v>
      </c>
      <c r="F8" s="16" t="s">
        <v>38</v>
      </c>
      <c r="G8" s="17">
        <v>7069527</v>
      </c>
      <c r="H8" s="17">
        <v>7040000</v>
      </c>
      <c r="I8" s="18">
        <v>0.995</v>
      </c>
      <c r="J8" s="19" t="s">
        <v>39</v>
      </c>
      <c r="K8" s="19">
        <v>0</v>
      </c>
      <c r="L8" s="20" t="s">
        <v>39</v>
      </c>
      <c r="M8"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I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Zeros="0" view="pageBreakPreview" zoomScale="80" zoomScaleNormal="100" zoomScaleSheetLayoutView="80" workbookViewId="0">
      <selection activeCell="D22" sqref="D22"/>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38" customWidth="1"/>
    <col min="7" max="7" width="13.6640625" style="6" customWidth="1"/>
    <col min="8" max="8" width="13.6640625" style="4" customWidth="1"/>
    <col min="9" max="9" width="7.6640625" style="39"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5" t="s">
        <v>15</v>
      </c>
      <c r="B1" s="46"/>
      <c r="C1" s="46"/>
      <c r="D1" s="46"/>
      <c r="E1" s="46"/>
      <c r="F1" s="53"/>
      <c r="G1" s="46"/>
      <c r="H1" s="46"/>
      <c r="I1" s="46"/>
      <c r="J1" s="46"/>
      <c r="K1" s="46"/>
      <c r="L1" s="46"/>
      <c r="M1" s="46"/>
      <c r="N1" s="46"/>
    </row>
    <row r="3" spans="1:16" x14ac:dyDescent="0.15">
      <c r="A3" s="26"/>
      <c r="B3" s="23"/>
      <c r="C3" s="23"/>
      <c r="D3" s="22"/>
      <c r="E3" s="22"/>
      <c r="F3" s="24"/>
      <c r="G3" s="25"/>
      <c r="H3" s="23"/>
      <c r="I3" s="40"/>
      <c r="J3" s="22"/>
      <c r="K3" s="22"/>
      <c r="L3" s="22"/>
      <c r="M3" s="35"/>
      <c r="N3" s="27"/>
      <c r="O3" s="22"/>
      <c r="P3" s="22"/>
    </row>
    <row r="4" spans="1:16" ht="21.9" customHeight="1" x14ac:dyDescent="0.2">
      <c r="A4" s="43" t="s">
        <v>16</v>
      </c>
      <c r="B4" s="43" t="s">
        <v>17</v>
      </c>
      <c r="C4" s="43" t="s">
        <v>18</v>
      </c>
      <c r="D4" s="43" t="s">
        <v>19</v>
      </c>
      <c r="E4" s="47" t="s">
        <v>20</v>
      </c>
      <c r="F4" s="54" t="s">
        <v>21</v>
      </c>
      <c r="G4" s="49" t="s">
        <v>22</v>
      </c>
      <c r="H4" s="43" t="s">
        <v>23</v>
      </c>
      <c r="I4" s="50" t="s">
        <v>24</v>
      </c>
      <c r="J4" s="51" t="s">
        <v>25</v>
      </c>
      <c r="K4" s="52" t="s">
        <v>26</v>
      </c>
      <c r="L4" s="52"/>
      <c r="M4" s="52"/>
      <c r="N4" s="47" t="s">
        <v>29</v>
      </c>
      <c r="O4" s="22"/>
      <c r="P4" s="22"/>
    </row>
    <row r="5" spans="1:16" s="12" customFormat="1" ht="37.5" customHeight="1" x14ac:dyDescent="0.2">
      <c r="A5" s="43"/>
      <c r="B5" s="43"/>
      <c r="C5" s="43"/>
      <c r="D5" s="43"/>
      <c r="E5" s="48"/>
      <c r="F5" s="54"/>
      <c r="G5" s="49"/>
      <c r="H5" s="43"/>
      <c r="I5" s="50"/>
      <c r="J5" s="51"/>
      <c r="K5" s="29" t="s">
        <v>27</v>
      </c>
      <c r="L5" s="29" t="s">
        <v>28</v>
      </c>
      <c r="M5" s="41" t="s">
        <v>13</v>
      </c>
      <c r="N5" s="48"/>
      <c r="O5" s="30"/>
      <c r="P5" s="30"/>
    </row>
    <row r="6" spans="1:16" s="12" customFormat="1" ht="118.8" x14ac:dyDescent="0.2">
      <c r="A6" s="13" t="s">
        <v>55</v>
      </c>
      <c r="B6" s="1" t="s">
        <v>56</v>
      </c>
      <c r="C6" s="42">
        <v>45120</v>
      </c>
      <c r="D6" s="13" t="s">
        <v>57</v>
      </c>
      <c r="E6" s="15">
        <v>7040001042741</v>
      </c>
      <c r="F6" s="16" t="s">
        <v>58</v>
      </c>
      <c r="G6" s="17" t="s">
        <v>59</v>
      </c>
      <c r="H6" s="17">
        <v>2218274</v>
      </c>
      <c r="I6" s="19" t="s">
        <v>42</v>
      </c>
      <c r="J6" s="32"/>
      <c r="K6" s="19" t="s">
        <v>39</v>
      </c>
      <c r="L6" s="19">
        <v>0</v>
      </c>
      <c r="M6" s="20" t="s">
        <v>39</v>
      </c>
      <c r="N6" s="21">
        <v>0</v>
      </c>
      <c r="O6" s="30"/>
      <c r="P6" s="30"/>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
    <dataValidation imeMode="halfAlpha" allowBlank="1" showInputMessage="1" showErrorMessage="1" errorTitle="参考" error="半角数字で入力して下さい。" promptTitle="入力方法" prompt="半角数字で入力して下さい。" sqref="G6:H6"/>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Zeros="0" tabSelected="1" view="pageBreakPreview" zoomScale="80" zoomScaleNormal="100" zoomScaleSheetLayoutView="80" workbookViewId="0">
      <selection activeCell="M22" sqref="M22"/>
    </sheetView>
  </sheetViews>
  <sheetFormatPr defaultColWidth="9" defaultRowHeight="10.8" x14ac:dyDescent="0.2"/>
  <cols>
    <col min="1" max="1" width="30.6640625" style="22" customWidth="1"/>
    <col min="2" max="2" width="20.6640625" style="23" customWidth="1"/>
    <col min="3" max="3" width="14.33203125" style="23" customWidth="1"/>
    <col min="4" max="4" width="20.6640625" style="22" customWidth="1"/>
    <col min="5" max="6" width="14.33203125" style="22" customWidth="1"/>
    <col min="7" max="7" width="14.6640625" style="33" customWidth="1"/>
    <col min="8" max="8" width="14.6640625" style="23" customWidth="1"/>
    <col min="9" max="9" width="7.6640625" style="34" customWidth="1"/>
    <col min="10" max="11" width="8.109375" style="22" customWidth="1"/>
    <col min="12" max="12" width="8.109375" style="35" customWidth="1"/>
    <col min="13" max="13" width="13.33203125" style="22" customWidth="1"/>
    <col min="14" max="16384" width="9" style="22"/>
  </cols>
  <sheetData>
    <row r="1" spans="1:13" ht="27.75" customHeight="1" x14ac:dyDescent="0.2">
      <c r="A1" s="58" t="s">
        <v>30</v>
      </c>
      <c r="B1" s="59"/>
      <c r="C1" s="59"/>
      <c r="D1" s="59"/>
      <c r="E1" s="59"/>
      <c r="F1" s="59"/>
      <c r="G1" s="60"/>
      <c r="H1" s="59"/>
      <c r="I1" s="59"/>
      <c r="J1" s="59"/>
      <c r="K1" s="59"/>
      <c r="L1" s="59"/>
      <c r="M1" s="59"/>
    </row>
    <row r="3" spans="1:13" x14ac:dyDescent="0.15">
      <c r="A3" s="26"/>
      <c r="M3" s="27"/>
    </row>
    <row r="4" spans="1:13" ht="21.9" customHeight="1" x14ac:dyDescent="0.2">
      <c r="A4" s="43" t="s">
        <v>31</v>
      </c>
      <c r="B4" s="43" t="s">
        <v>17</v>
      </c>
      <c r="C4" s="43" t="s">
        <v>18</v>
      </c>
      <c r="D4" s="43" t="s">
        <v>19</v>
      </c>
      <c r="E4" s="47" t="s">
        <v>20</v>
      </c>
      <c r="F4" s="43" t="s">
        <v>32</v>
      </c>
      <c r="G4" s="49" t="s">
        <v>22</v>
      </c>
      <c r="H4" s="43" t="s">
        <v>23</v>
      </c>
      <c r="I4" s="55" t="s">
        <v>24</v>
      </c>
      <c r="J4" s="56" t="s">
        <v>33</v>
      </c>
      <c r="K4" s="57"/>
      <c r="L4" s="57"/>
      <c r="M4" s="47" t="s">
        <v>34</v>
      </c>
    </row>
    <row r="5" spans="1:13" s="30" customFormat="1" ht="36.75" customHeight="1" x14ac:dyDescent="0.2">
      <c r="A5" s="43"/>
      <c r="B5" s="43"/>
      <c r="C5" s="43"/>
      <c r="D5" s="43"/>
      <c r="E5" s="48"/>
      <c r="F5" s="43"/>
      <c r="G5" s="49"/>
      <c r="H5" s="43"/>
      <c r="I5" s="55"/>
      <c r="J5" s="29" t="s">
        <v>27</v>
      </c>
      <c r="K5" s="29" t="s">
        <v>28</v>
      </c>
      <c r="L5" s="36" t="s">
        <v>13</v>
      </c>
      <c r="M5" s="48"/>
    </row>
    <row r="6" spans="1:13" s="30" customFormat="1" ht="78" customHeight="1" x14ac:dyDescent="0.2">
      <c r="A6" s="13" t="s">
        <v>60</v>
      </c>
      <c r="B6" s="1" t="s">
        <v>36</v>
      </c>
      <c r="C6" s="37">
        <v>45117</v>
      </c>
      <c r="D6" s="13" t="s">
        <v>61</v>
      </c>
      <c r="E6" s="15">
        <v>9120001186859</v>
      </c>
      <c r="F6" s="16" t="s">
        <v>38</v>
      </c>
      <c r="G6" s="17" t="s">
        <v>40</v>
      </c>
      <c r="H6" s="17" t="s">
        <v>62</v>
      </c>
      <c r="I6" s="18" t="s">
        <v>37</v>
      </c>
      <c r="J6" s="19" t="s">
        <v>39</v>
      </c>
      <c r="K6" s="19">
        <v>0</v>
      </c>
      <c r="L6" s="20" t="s">
        <v>39</v>
      </c>
      <c r="M6" s="21">
        <v>0</v>
      </c>
    </row>
    <row r="7" spans="1:13" s="30" customFormat="1" ht="60" customHeight="1" x14ac:dyDescent="0.2">
      <c r="A7" s="13" t="s">
        <v>63</v>
      </c>
      <c r="B7" s="1" t="s">
        <v>36</v>
      </c>
      <c r="C7" s="37">
        <v>45117</v>
      </c>
      <c r="D7" s="13" t="s">
        <v>64</v>
      </c>
      <c r="E7" s="15">
        <v>6020001018166</v>
      </c>
      <c r="F7" s="16" t="s">
        <v>38</v>
      </c>
      <c r="G7" s="17" t="s">
        <v>40</v>
      </c>
      <c r="H7" s="17">
        <v>3300000</v>
      </c>
      <c r="I7" s="18" t="s">
        <v>37</v>
      </c>
      <c r="J7" s="19" t="s">
        <v>39</v>
      </c>
      <c r="K7" s="19">
        <v>0</v>
      </c>
      <c r="L7" s="20" t="s">
        <v>39</v>
      </c>
      <c r="M7" s="21">
        <v>0</v>
      </c>
    </row>
    <row r="8" spans="1:13" s="30" customFormat="1" ht="60" customHeight="1" x14ac:dyDescent="0.2">
      <c r="A8" s="13" t="s">
        <v>65</v>
      </c>
      <c r="B8" s="1" t="s">
        <v>36</v>
      </c>
      <c r="C8" s="37">
        <v>45134</v>
      </c>
      <c r="D8" s="13" t="s">
        <v>66</v>
      </c>
      <c r="E8" s="15">
        <v>4011101005131</v>
      </c>
      <c r="F8" s="16" t="s">
        <v>38</v>
      </c>
      <c r="G8" s="17" t="s">
        <v>67</v>
      </c>
      <c r="H8" s="17">
        <v>97797645</v>
      </c>
      <c r="I8" s="18" t="s">
        <v>68</v>
      </c>
      <c r="J8" s="19" t="s">
        <v>39</v>
      </c>
      <c r="K8" s="19">
        <v>0</v>
      </c>
      <c r="L8" s="20" t="s">
        <v>39</v>
      </c>
      <c r="M8" s="21">
        <v>0</v>
      </c>
    </row>
    <row r="9" spans="1:13" s="30" customFormat="1" ht="60" customHeight="1" x14ac:dyDescent="0.2">
      <c r="A9" s="13" t="s">
        <v>69</v>
      </c>
      <c r="B9" s="1" t="s">
        <v>36</v>
      </c>
      <c r="C9" s="37">
        <v>45119</v>
      </c>
      <c r="D9" s="13" t="s">
        <v>70</v>
      </c>
      <c r="E9" s="15">
        <v>6020001015980</v>
      </c>
      <c r="F9" s="16" t="s">
        <v>38</v>
      </c>
      <c r="G9" s="17">
        <v>5886089</v>
      </c>
      <c r="H9" s="17">
        <v>5692016</v>
      </c>
      <c r="I9" s="18">
        <v>0.96699999999999997</v>
      </c>
      <c r="J9" s="19" t="s">
        <v>39</v>
      </c>
      <c r="K9" s="19">
        <v>0</v>
      </c>
      <c r="L9" s="20" t="s">
        <v>39</v>
      </c>
      <c r="M9" s="21">
        <v>0</v>
      </c>
    </row>
    <row r="10" spans="1:13" s="30" customFormat="1" ht="72.599999999999994" customHeight="1" x14ac:dyDescent="0.2">
      <c r="A10" s="13" t="s">
        <v>71</v>
      </c>
      <c r="B10" s="1" t="s">
        <v>41</v>
      </c>
      <c r="C10" s="37">
        <v>45127</v>
      </c>
      <c r="D10" s="13" t="s">
        <v>72</v>
      </c>
      <c r="E10" s="15">
        <v>1010001122667</v>
      </c>
      <c r="F10" s="16" t="s">
        <v>38</v>
      </c>
      <c r="G10" s="17" t="s">
        <v>73</v>
      </c>
      <c r="H10" s="17" t="s">
        <v>74</v>
      </c>
      <c r="I10" s="18" t="s">
        <v>37</v>
      </c>
      <c r="J10" s="19" t="s">
        <v>39</v>
      </c>
      <c r="K10" s="19">
        <v>0</v>
      </c>
      <c r="L10" s="20" t="s">
        <v>39</v>
      </c>
      <c r="M10" s="21" t="s">
        <v>75</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
    <dataValidation imeMode="halfAlpha" allowBlank="1" showInputMessage="1" showErrorMessage="1" errorTitle="参考" error="半角数字で入力して下さい。" promptTitle="入力方法" prompt="半角数字で入力して下さい。" sqref="G6:I1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Zeros="0" view="pageBreakPreview" zoomScale="80" zoomScaleNormal="100" zoomScaleSheetLayoutView="80" workbookViewId="0">
      <selection activeCell="C29" sqref="C29"/>
    </sheetView>
  </sheetViews>
  <sheetFormatPr defaultColWidth="9" defaultRowHeight="10.8" x14ac:dyDescent="0.2"/>
  <cols>
    <col min="1" max="1" width="30.6640625" style="22" customWidth="1"/>
    <col min="2" max="2" width="20.6640625" style="23" customWidth="1"/>
    <col min="3" max="3" width="13.109375" style="23" customWidth="1"/>
    <col min="4" max="4" width="20.6640625" style="22" customWidth="1"/>
    <col min="5" max="5" width="14.77734375" style="22" customWidth="1"/>
    <col min="6" max="6" width="18.77734375" style="24" customWidth="1"/>
    <col min="7" max="7" width="13.6640625" style="25" customWidth="1"/>
    <col min="8" max="8" width="13.6640625" style="23" customWidth="1"/>
    <col min="9" max="9" width="10.88671875" style="22" customWidth="1"/>
    <col min="10" max="10" width="7.21875" style="22" customWidth="1"/>
    <col min="11" max="13" width="8.109375" style="22" customWidth="1"/>
    <col min="14" max="14" width="12.21875" style="22" customWidth="1"/>
    <col min="15" max="16384" width="9" style="22"/>
  </cols>
  <sheetData>
    <row r="1" spans="1:14" ht="27.75" customHeight="1" x14ac:dyDescent="0.2">
      <c r="A1" s="61" t="s">
        <v>35</v>
      </c>
      <c r="B1" s="62"/>
      <c r="C1" s="62"/>
      <c r="D1" s="62"/>
      <c r="E1" s="62"/>
      <c r="F1" s="63"/>
      <c r="G1" s="62"/>
      <c r="H1" s="62"/>
      <c r="I1" s="62"/>
      <c r="J1" s="62"/>
      <c r="K1" s="62"/>
      <c r="L1" s="62"/>
      <c r="M1" s="62"/>
      <c r="N1" s="62"/>
    </row>
    <row r="3" spans="1:14" x14ac:dyDescent="0.15">
      <c r="A3" s="26"/>
      <c r="N3" s="27"/>
    </row>
    <row r="4" spans="1:14" ht="21.9" customHeight="1" x14ac:dyDescent="0.2">
      <c r="A4" s="43" t="s">
        <v>31</v>
      </c>
      <c r="B4" s="43" t="s">
        <v>17</v>
      </c>
      <c r="C4" s="43" t="s">
        <v>18</v>
      </c>
      <c r="D4" s="43" t="s">
        <v>19</v>
      </c>
      <c r="E4" s="47" t="s">
        <v>20</v>
      </c>
      <c r="F4" s="54" t="s">
        <v>21</v>
      </c>
      <c r="G4" s="49" t="s">
        <v>22</v>
      </c>
      <c r="H4" s="43" t="s">
        <v>23</v>
      </c>
      <c r="I4" s="43" t="s">
        <v>24</v>
      </c>
      <c r="J4" s="51" t="s">
        <v>25</v>
      </c>
      <c r="K4" s="52" t="s">
        <v>26</v>
      </c>
      <c r="L4" s="52"/>
      <c r="M4" s="52"/>
      <c r="N4" s="28"/>
    </row>
    <row r="5" spans="1:14" s="30" customFormat="1" ht="36" customHeight="1" x14ac:dyDescent="0.2">
      <c r="A5" s="43"/>
      <c r="B5" s="43"/>
      <c r="C5" s="43"/>
      <c r="D5" s="43"/>
      <c r="E5" s="48"/>
      <c r="F5" s="54"/>
      <c r="G5" s="49"/>
      <c r="H5" s="43"/>
      <c r="I5" s="43"/>
      <c r="J5" s="51"/>
      <c r="K5" s="29" t="s">
        <v>27</v>
      </c>
      <c r="L5" s="29" t="s">
        <v>28</v>
      </c>
      <c r="M5" s="29" t="s">
        <v>13</v>
      </c>
      <c r="N5" s="29" t="s">
        <v>29</v>
      </c>
    </row>
    <row r="6" spans="1:14" s="30" customFormat="1" ht="84.6" customHeight="1" x14ac:dyDescent="0.2">
      <c r="A6" s="13" t="s">
        <v>76</v>
      </c>
      <c r="B6" s="1" t="s">
        <v>36</v>
      </c>
      <c r="C6" s="14">
        <v>45121</v>
      </c>
      <c r="D6" s="13" t="s">
        <v>77</v>
      </c>
      <c r="E6" s="15">
        <v>7010001064648</v>
      </c>
      <c r="F6" s="31" t="s">
        <v>78</v>
      </c>
      <c r="G6" s="17" t="s">
        <v>40</v>
      </c>
      <c r="H6" s="17">
        <v>21759980</v>
      </c>
      <c r="I6" s="19" t="s">
        <v>37</v>
      </c>
      <c r="J6" s="32"/>
      <c r="K6" s="19"/>
      <c r="L6" s="19"/>
      <c r="M6" s="32"/>
      <c r="N6" s="21"/>
    </row>
    <row r="7" spans="1:14" s="30" customFormat="1" ht="84.6" customHeight="1" x14ac:dyDescent="0.2">
      <c r="A7" s="13" t="s">
        <v>79</v>
      </c>
      <c r="B7" s="1" t="s">
        <v>36</v>
      </c>
      <c r="C7" s="14">
        <v>45132</v>
      </c>
      <c r="D7" s="13" t="s">
        <v>77</v>
      </c>
      <c r="E7" s="15">
        <v>7010001064648</v>
      </c>
      <c r="F7" s="31" t="s">
        <v>78</v>
      </c>
      <c r="G7" s="17" t="s">
        <v>40</v>
      </c>
      <c r="H7" s="17">
        <v>2575760</v>
      </c>
      <c r="I7" s="19" t="s">
        <v>37</v>
      </c>
      <c r="J7" s="32"/>
      <c r="K7" s="19"/>
      <c r="L7" s="19"/>
      <c r="M7" s="32"/>
      <c r="N7"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7"/>
    <dataValidation imeMode="halfAlpha" allowBlank="1" showInputMessage="1" showErrorMessage="1" errorTitle="参考" error="半角数字で入力して下さい。" promptTitle="入力方法" prompt="半角数字で入力して下さい。" sqref="G6:H7"/>
  </dataValidations>
  <printOptions horizontalCentered="1"/>
  <pageMargins left="0.43" right="0.2" top="0.95" bottom="0.44" header="0.36" footer="0.32"/>
  <pageSetup paperSize="9" scale="72"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 ds:uri="b5471033-25ca-41e4-b4f9-0c69817a7d90"/>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2023-09-01T00:07:09Z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