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別紙様式１!$A$5:$M$6</definedName>
    <definedName name="_xlnm._FilterDatabase" localSheetId="1" hidden="1">別紙様式２!$A$5:$N$7</definedName>
    <definedName name="_xlnm._FilterDatabase" localSheetId="2" hidden="1">別紙様式３!$A$5:$M$27</definedName>
    <definedName name="_xlnm._FilterDatabase" localSheetId="3" hidden="1">別紙様式４!$A$5:$N$8</definedName>
    <definedName name="aaa">[1]契約状況コード表!$F$5:$F$9</definedName>
    <definedName name="aaaa">[1]契約状況コード表!$G$5:$G$6</definedName>
    <definedName name="_xlnm.Print_Area" localSheetId="0">別紙様式１!$A$1:$M$6</definedName>
    <definedName name="_xlnm.Print_Area" localSheetId="1">別紙様式２!$A$1:$N$7</definedName>
    <definedName name="_xlnm.Print_Area" localSheetId="2">別紙様式３!$A$1:$M$27</definedName>
    <definedName name="_xlnm.Print_Area" localSheetId="3">別紙様式４!$A$1:$N$8</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<sst xmlns="http://schemas.openxmlformats.org/spreadsheetml/2006/main" count="255" uniqueCount="122">
  <si>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</si>
  <si>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</si>
  <si>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</si>
  <si>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</si>
  <si>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</si>
  <si>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</si>
  <si>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</si>
  <si>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</si>
  <si>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</si>
  <si>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</si>
  <si>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</si>
  <si>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</si>
  <si>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</si>
  <si>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</si>
  <si>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</si>
  <si>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</si>
  <si>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</si>
  <si>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</si>
  <si>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</si>
  <si>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</si>
  <si>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</si>
  <si>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</si>
  <si>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</si>
  <si>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</si>
  <si>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</si>
  <si>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</si>
  <si>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</si>
  <si>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</si>
  <si>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</si>
  <si>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</si>
  <si>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</si>
  <si>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</si>
  <si>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</si>
  <si>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</si>
  <si>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</si>
  <si>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</si>
  <si>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東京税関什器類調達　一式</t>
  </si>
  <si>
    <t>支出負担行為担当官
東京税関総務部長
後藤　秀志
東京都江東区青海２－７－１１</t>
  </si>
  <si>
    <t>麻薬探知犬の購入について　6頭</t>
  </si>
  <si>
    <t>大型金庫室及びラックの調達等　一式</t>
  </si>
  <si>
    <t>AUSTRALIAN　GOVERNMENT　DEPARTMENT　OF　HOME　AFFAIRS
PO　BOX　２５　BELCONNEN　ACT　２６１６　AUSTRALIA</t>
  </si>
  <si>
    <t>－</t>
  </si>
  <si>
    <t>株式会社オカモトヤ
東京都港区虎ノ門１－１－２４</t>
  </si>
  <si>
    <t>医療法人社団彩新会
東京都江東区青海２－５－10</t>
  </si>
  <si>
    <t>平成26年6月に取り交わされた『税関探知犬の手配に関する協力についての日本国税関とオーストラリア国税関・国境保護庁との了解覚書』に基づいた調達のため、会計法第２９条の３第４項に該当する。</t>
  </si>
  <si>
    <t>公募により募集を行ったところ、応募者がいなかったため条件を満たす相手方を選定したものであり、契約価格の競争による相手方の選定を許さず、会計法第29条の３第４項に該当するため。</t>
  </si>
  <si>
    <t>税関検査場における電子申告を行う端末（QR読取端末）の増設
QR読取端末55式</t>
  </si>
  <si>
    <t>日本電気株式会社
東京都港区芝５－７－１</t>
  </si>
  <si>
    <t>帝國繊維株式会社
東京都中央区日本橋２－５－１</t>
  </si>
  <si>
    <t>令和5年度 可搬型不正薬物・爆発物探知装置（IONSCAN600）定期点検・校正等請負契約　一式</t>
  </si>
  <si>
    <t>株式会社エス・ティ・ジャパン
東京都中央区日本橋蛎殻町１－１４－１０</t>
  </si>
  <si>
    <t>図書「関税率表解説追録第45号」ほかの購入
関税率表解説追録第45号1,910冊ほか1品目</t>
  </si>
  <si>
    <t>株式会社かんぽう
大阪府大阪市西区江戸堀１－２－１４</t>
  </si>
  <si>
    <t>株式会社ＩＨＩ検査計測
東京都品川区南大井６－２５－３</t>
  </si>
  <si>
    <t>加賀ソルネット株式会社東京都中央区八丁堀３－２７－１０</t>
  </si>
  <si>
    <t>ローカルネットワークにおけるハードウェア等の賃貸借及び保守に係る調達　令和5年9月1日～令和6年8月31日</t>
  </si>
  <si>
    <t>公募を実施した結果、業務履行可能な者が1者しかなく競争を許さないことから会計法第29条の3第4項に該当するため。</t>
  </si>
  <si>
    <t>フジックス有限会社
東京都調布市上石原１－３８－８</t>
  </si>
  <si>
    <t>株式会社ミツウロコリース
東京都中央区京橋３－１－１</t>
  </si>
  <si>
    <t>株式会社エコ・エイト
東京都世田谷区千歳台３－１６－１５</t>
  </si>
  <si>
    <t>青海コンテナ検査センターX線検査棟他空調機更新工事　一式</t>
  </si>
  <si>
    <t>三菱電機ビルソリューションズ株式会社
東京都千代田区丸の内２－７－３</t>
  </si>
  <si>
    <t>一般競争入札</t>
  </si>
  <si>
    <t>株式会社オフィスランド
東京都大田区萩中３－１２－１２</t>
  </si>
  <si>
    <t/>
  </si>
  <si>
    <t>社屋状況等調査業務委託　一式</t>
  </si>
  <si>
    <t>株式会社マーケティング・コア
東京都渋谷区恵比寿南１－４－２</t>
  </si>
  <si>
    <t>同種の他の契約の予定価格を類推されるおそれがあるため公表しない</t>
  </si>
  <si>
    <t>令和5年度特別定期健康診断業務（特定有害物質取扱者等）（単価契約）　一式</t>
  </si>
  <si>
    <t>@4,950円ほか</t>
  </si>
  <si>
    <t>東京税関小型監視艇建造監理契約　一式</t>
  </si>
  <si>
    <t>一般財団法人日本造船技術センター
東京都武蔵野市吉祥寺南町１－６－１吉祥寺スバルビル３階</t>
  </si>
  <si>
    <t>東京税関麻薬探知犬訓練センター構内草刈等　一式</t>
  </si>
  <si>
    <t>株式会社佐生
千葉県富津市岩瀬８６０－４</t>
  </si>
  <si>
    <t>監視艇「あさひ」左舷主機関部品交換 一式</t>
  </si>
  <si>
    <t>富永物産株式会社
東京都中央区日本橋本町３－６－２</t>
  </si>
  <si>
    <t>令和5年度 可搬型不正薬物・爆発物探知装置（Itemiser4DX）定期点検・校正等請負契約　　一式</t>
  </si>
  <si>
    <t>税関検査場における電子申告を行う端末（QR読取端末）のアプリケーション改修　一式</t>
  </si>
  <si>
    <t>支出負担行為担当官
東京税関総務部長
後藤　秀志
東京都江東区青海２－７－１１
ほか１官署</t>
  </si>
  <si>
    <t>6,324,780円
(A)</t>
  </si>
  <si>
    <t>75.7%
(B/A×100)</t>
  </si>
  <si>
    <t>令和5年度 可搬型不正薬物・爆発物探知装置（TR2000DC）定期点検・校正等請負契約　一式</t>
  </si>
  <si>
    <t>令和5年度車載式Ｘ線貨物検査装置の調達及びその保守業務　一式</t>
  </si>
  <si>
    <t>一般競争入札
（総合評価方式）</t>
  </si>
  <si>
    <t>令和5年度 ストレスチェック業務委託　一式</t>
  </si>
  <si>
    <t>ソーシャルアドバンス株式会社
兵庫県神戸市中央区東町１２３－１</t>
  </si>
  <si>
    <t>＠88円</t>
  </si>
  <si>
    <t>令和5年度　白灯油の調達（新潟港湾合同庁舎）26,000L</t>
  </si>
  <si>
    <t>支出負担行為担当官
東京税関総務部長
後藤　秀志
東京都江東区青海２－７－１１
ほか３官署</t>
  </si>
  <si>
    <t>福田石油株式会社
新潟県新潟市中央区白山浦１－６１４</t>
  </si>
  <si>
    <t>2,711,280円
(A)</t>
  </si>
  <si>
    <t>@93.39円L</t>
  </si>
  <si>
    <t>89.5%
(B/A×100)</t>
  </si>
  <si>
    <t xml:space="preserve">分担予定額
730,870円
</t>
  </si>
  <si>
    <t>令和5年度白灯油の調達（直江津港湾合同庁舎）13,000L</t>
  </si>
  <si>
    <t>東菱物産株式会社
新潟県上越市五智３－８－１３</t>
  </si>
  <si>
    <t>1,401,400円
(A)</t>
  </si>
  <si>
    <t>@107.8円L</t>
  </si>
  <si>
    <t>100.0%
(B/A×100)</t>
  </si>
  <si>
    <t xml:space="preserve">分担予定額
540,940円
</t>
  </si>
  <si>
    <t>令和5年度白灯油の調達（東京地区）140,000L</t>
  </si>
  <si>
    <t>支出負担行為担当官
東京税関総務部長
後藤　秀志
東京都江東区青海２－７－１１
ほか６官署</t>
  </si>
  <si>
    <t>東京シェルパック株式会社
東京都世田谷区喜多見５－２６－２７</t>
  </si>
  <si>
    <t>15,620,000円
(A)</t>
  </si>
  <si>
    <t>@89.98円L他</t>
  </si>
  <si>
    <t>81.3%
(B/A×100)</t>
  </si>
  <si>
    <t>分担予定額
10,826,188円</t>
  </si>
  <si>
    <t>令和5年度白灯油の調達（酒田港湾合同庁舎）22,000L</t>
  </si>
  <si>
    <t>支出負担行為担当官
東京税関総務部長
後藤　秀志
東京都江東区青海２－７－１１
ほか４官署</t>
  </si>
  <si>
    <t>株式会社庄内品川
山形県酒田市船場町１－８－１３</t>
  </si>
  <si>
    <t>2,541,000円
(A)</t>
  </si>
  <si>
    <t>@106.7円L</t>
  </si>
  <si>
    <t>92.3%
(B/A×100)</t>
  </si>
  <si>
    <t>分担予定額
580,981円</t>
  </si>
  <si>
    <t>乗用自動車（1.5BOX ワゴンタイプ 4WD 1.0～1.5ｔ）の購入 1台</t>
  </si>
  <si>
    <t>乗用自動車（1.5BOX ワゴンタイプ　4WD 1.5〜2.0 ｔ）の調達（賃
貸借）　1台</t>
  </si>
  <si>
    <t xml:space="preserve">令和5年度 産業廃棄物（国庫帰属物品）処理に係る委託業務 </t>
  </si>
  <si>
    <t>＠90.2円/kg</t>
  </si>
  <si>
    <t>第57回通関士試験の試験会場借上　令和5年6月15日～令和5年10月2日</t>
  </si>
  <si>
    <t>日本大学文理学部
東京都世田谷区桜上水３－２５－４０</t>
  </si>
  <si>
    <t>　＠346,500他</t>
  </si>
  <si>
    <t>エヌ・ティ・ティ・コミュニケーションズ株式会社
東京都千代田区大手町２－３－１
東京センチュリー株式会社
東京都千代田区神田練塀町３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</si>
</sst>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_ "/>
    <numFmt numFmtId="179" formatCode="[$-411]ggge&quot;年&quot;m&quot;月&quot;d&quot;日&quot;;@"/>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4">
    <xf numFmtId="0" fontId="0" fillId="0" borderId="0" xfId="0"/>
    <xf numFmtId="0" fontId="6" fillId="0" borderId="4" xfId="1" applyFont="1" applyBorder="1" applyAlignment="1">
      <alignment vertical="center" wrapText="1"/>
    </xf>
    <xf numFmtId="0" fontId="7" fillId="0" borderId="0" xfId="6" applyFont="1">
      <alignment vertical="center"/>
    </xf>
    <xf numFmtId="0" fontId="7" fillId="0" borderId="0" xfId="6" applyFont="1" applyAlignment="1">
      <alignment horizontal="center" vertical="center"/>
    </xf>
    <xf numFmtId="0" fontId="8" fillId="0" borderId="0" xfId="6" applyFont="1" applyAlignment="1">
      <alignment horizontal="center" vertical="center"/>
    </xf>
    <xf numFmtId="0" fontId="8" fillId="0" borderId="0" xfId="6" applyFont="1">
      <alignment vertical="center"/>
    </xf>
    <xf numFmtId="38" fontId="8" fillId="0" borderId="0" xfId="3" applyFont="1" applyFill="1" applyAlignment="1">
      <alignment horizontal="center" vertical="center"/>
    </xf>
    <xf numFmtId="180" fontId="8" fillId="0" borderId="0" xfId="6" applyNumberFormat="1" applyFont="1">
      <alignment vertical="center"/>
    </xf>
    <xf numFmtId="0" fontId="8" fillId="0" borderId="0" xfId="2" applyFont="1"/>
    <xf numFmtId="0" fontId="8" fillId="0" borderId="0" xfId="2" applyFont="1" applyAlignment="1">
      <alignment horizontal="right" vertical="center"/>
    </xf>
    <xf numFmtId="0" fontId="6" fillId="0" borderId="1" xfId="2" applyFont="1" applyBorder="1" applyAlignment="1">
      <alignment vertical="center" wrapText="1"/>
    </xf>
    <xf numFmtId="180" fontId="6" fillId="0" borderId="1" xfId="2" applyNumberFormat="1" applyFont="1" applyBorder="1" applyAlignment="1">
      <alignment vertical="center" wrapText="1"/>
    </xf>
    <xf numFmtId="0" fontId="8" fillId="0" borderId="0" xfId="6" applyFont="1" applyAlignment="1">
      <alignment horizontal="center" vertical="center" wrapText="1"/>
    </xf>
    <xf numFmtId="0" fontId="9" fillId="0" borderId="4" xfId="6" applyFont="1" applyBorder="1" applyAlignment="1">
      <alignment vertical="center" wrapText="1"/>
    </xf>
    <xf numFmtId="184" fontId="6" fillId="0" borderId="4" xfId="1" applyNumberFormat="1" applyFont="1" applyBorder="1" applyAlignment="1">
      <alignment horizontal="center" vertical="center" wrapText="1"/>
    </xf>
    <xf numFmtId="180" fontId="9" fillId="0" borderId="4" xfId="6" applyNumberFormat="1" applyFont="1" applyBorder="1" applyAlignment="1">
      <alignment horizontal="center" vertical="center" wrapText="1"/>
    </xf>
    <xf numFmtId="178" fontId="6" fillId="0" borderId="4" xfId="1" applyNumberFormat="1" applyFont="1" applyBorder="1" applyAlignment="1">
      <alignment horizontal="center" vertical="center" wrapText="1"/>
    </xf>
    <xf numFmtId="183"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7" applyNumberFormat="1" applyFont="1" applyFill="1" applyBorder="1" applyAlignment="1">
      <alignment horizontal="center" vertical="center" wrapText="1"/>
    </xf>
    <xf numFmtId="180" fontId="6" fillId="0" borderId="4" xfId="7" applyNumberFormat="1" applyFont="1" applyFill="1" applyBorder="1" applyAlignment="1">
      <alignment horizontal="center" vertical="center" wrapText="1"/>
    </xf>
    <xf numFmtId="0" fontId="9" fillId="0" borderId="4" xfId="6" applyFont="1" applyBorder="1" applyAlignment="1">
      <alignment horizontal="left" vertical="center" wrapText="1"/>
    </xf>
    <xf numFmtId="0" fontId="9" fillId="0" borderId="0" xfId="6" applyFont="1">
      <alignment vertical="center"/>
    </xf>
    <xf numFmtId="0" fontId="9" fillId="0" borderId="0" xfId="6" applyFont="1" applyAlignment="1">
      <alignment horizontal="center" vertical="center"/>
    </xf>
    <xf numFmtId="0" fontId="9" fillId="0" borderId="0" xfId="6" applyFont="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Border="1" applyAlignment="1">
      <alignment horizontal="center" vertical="center" wrapText="1"/>
    </xf>
    <xf numFmtId="0" fontId="9" fillId="0" borderId="0" xfId="6" applyFont="1" applyAlignment="1">
      <alignment horizontal="center" vertical="center" wrapText="1"/>
    </xf>
    <xf numFmtId="178" fontId="6" fillId="0" borderId="4" xfId="1" applyNumberFormat="1" applyFont="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82" fontId="9" fillId="0" borderId="0" xfId="6" applyNumberFormat="1" applyFont="1">
      <alignment vertical="center"/>
    </xf>
    <xf numFmtId="180" fontId="9" fillId="0" borderId="0" xfId="6" applyNumberFormat="1" applyFont="1">
      <alignment vertical="center"/>
    </xf>
    <xf numFmtId="180" fontId="9" fillId="0" borderId="5" xfId="6" applyNumberFormat="1" applyFont="1" applyBorder="1" applyAlignment="1">
      <alignment horizontal="center" vertical="center" wrapText="1"/>
    </xf>
    <xf numFmtId="184" fontId="6" fillId="0" borderId="4" xfId="1" applyNumberFormat="1" applyFont="1" applyBorder="1" applyAlignment="1">
      <alignment horizontal="center" vertical="center" shrinkToFit="1"/>
    </xf>
    <xf numFmtId="0" fontId="8" fillId="0" borderId="0" xfId="6" applyFont="1" applyAlignment="1">
      <alignment horizontal="left" vertical="center"/>
    </xf>
    <xf numFmtId="9" fontId="8" fillId="0" borderId="0" xfId="6" applyNumberFormat="1" applyFont="1">
      <alignment vertical="center"/>
    </xf>
    <xf numFmtId="9" fontId="9" fillId="0" borderId="0" xfId="6" applyNumberFormat="1" applyFont="1">
      <alignment vertical="center"/>
    </xf>
    <xf numFmtId="180" fontId="9" fillId="0" borderId="1" xfId="6" applyNumberFormat="1" applyFont="1" applyBorder="1" applyAlignment="1">
      <alignment horizontal="center" vertical="center" wrapText="1"/>
    </xf>
    <xf numFmtId="179" fontId="6" fillId="0" borderId="4" xfId="1" applyNumberFormat="1" applyFont="1" applyBorder="1" applyAlignment="1">
      <alignment horizontal="center" vertical="center" wrapText="1"/>
    </xf>
    <xf numFmtId="0" fontId="9" fillId="0" borderId="1" xfId="6" applyFont="1" applyBorder="1" applyAlignment="1">
      <alignment horizontal="center" vertical="center" wrapText="1"/>
    </xf>
    <xf numFmtId="0" fontId="8" fillId="0" borderId="1" xfId="6" applyFont="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Border="1" applyAlignment="1">
      <alignment horizontal="center" vertical="center" wrapText="1"/>
    </xf>
    <xf numFmtId="0" fontId="9" fillId="0" borderId="4" xfId="6" applyFont="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Border="1" applyAlignment="1">
      <alignment horizontal="center" vertical="center" wrapText="1"/>
    </xf>
    <xf numFmtId="0" fontId="9" fillId="2" borderId="1" xfId="6" applyFont="1" applyFill="1" applyBorder="1" applyAlignment="1">
      <alignment horizontal="center" vertical="center" wrapText="1"/>
    </xf>
    <xf numFmtId="0" fontId="9" fillId="0" borderId="1" xfId="6" applyFont="1" applyBorder="1" applyAlignment="1">
      <alignment horizontal="center" vertical="center"/>
    </xf>
    <xf numFmtId="0" fontId="7" fillId="0" borderId="0" xfId="2" applyFont="1" applyAlignment="1">
      <alignment horizontal="left" vertical="center"/>
    </xf>
    <xf numFmtId="0" fontId="9" fillId="0" borderId="1" xfId="2" applyFont="1" applyBorder="1" applyAlignment="1">
      <alignment horizontal="center" vertical="center" wrapText="1"/>
    </xf>
    <xf numFmtId="182" fontId="9" fillId="0" borderId="1" xfId="6" applyNumberFormat="1" applyFont="1" applyBorder="1" applyAlignment="1">
      <alignment horizontal="center" vertical="center" wrapText="1"/>
    </xf>
    <xf numFmtId="0" fontId="9" fillId="0" borderId="2" xfId="6" applyFont="1" applyBorder="1" applyAlignment="1">
      <alignment horizontal="center" vertical="center"/>
    </xf>
    <xf numFmtId="0" fontId="9" fillId="0" borderId="3" xfId="6" applyFont="1" applyBorder="1" applyAlignment="1">
      <alignment horizontal="center" vertical="center"/>
    </xf>
    <xf numFmtId="0" fontId="7" fillId="0" borderId="0" xfId="6" applyFont="1" applyAlignment="1">
      <alignment horizontal="center" vertical="center" wrapText="1"/>
    </xf>
    <xf numFmtId="0" fontId="7" fillId="0" borderId="0" xfId="6" applyFont="1" applyAlignment="1">
      <alignment horizontal="center" vertical="center"/>
    </xf>
    <xf numFmtId="0" fontId="7" fillId="0" borderId="0" xfId="6" applyFont="1" applyAlignment="1">
      <alignment horizontal="left" vertical="center"/>
    </xf>
    <xf numFmtId="0" fontId="9" fillId="0" borderId="0" xfId="2" applyFont="1" applyAlignment="1">
      <alignment horizontal="center" vertical="center" wrapText="1"/>
    </xf>
    <xf numFmtId="0" fontId="9" fillId="0" borderId="0" xfId="2" applyFont="1" applyAlignment="1">
      <alignment horizontal="center" vertical="center"/>
    </xf>
    <xf numFmtId="0" fontId="9" fillId="0" borderId="0" xfId="2" applyFont="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314325</xdr:colOff>
      <xdr:row>5</xdr:row>
      <xdr:rowOff>371475</xdr:rowOff>
    </xdr:from>
    <xdr:to>
      <xdr:col>7</xdr:col>
      <xdr:colOff>865984</xdr:colOff>
      <xdr:row>6</xdr:row>
      <xdr:rowOff>257175</xdr:rowOff>
    </xdr:to>
    <xdr:sp macro="" textlink="">
      <xdr:nvSpPr>
        <xdr:cNvPr id="2" name="テキスト ボックス 1"/>
        <xdr:cNvSpPr txBox="1"/>
      </xdr:nvSpPr>
      <xdr:spPr>
        <a:xfrm>
          <a:off x="4457700" y="1819275"/>
          <a:ext cx="619045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Zeros="0" tabSelected="1" view="pageBreakPreview" zoomScale="80" zoomScaleNormal="100" zoomScaleSheetLayoutView="80" workbookViewId="0">
      <selection activeCell="H27" sqref="H27"/>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6384" width="9" style="2"/>
  </cols>
  <sheetData>
    <row r="1" spans="1:13" ht="27.75" customHeight="1" x14ac:dyDescent="0.2">
      <c r="A1" s="45" t="s">
        <v>0</v>
      </c>
      <c r="B1" s="46"/>
      <c r="C1" s="46"/>
      <c r="D1" s="46"/>
      <c r="E1" s="46"/>
      <c r="F1" s="46"/>
      <c r="G1" s="46"/>
      <c r="H1" s="46"/>
      <c r="I1" s="46"/>
      <c r="J1" s="46"/>
      <c r="K1" s="46"/>
      <c r="L1" s="46"/>
      <c r="M1" s="46"/>
    </row>
    <row r="3" spans="1:13" x14ac:dyDescent="0.15">
      <c r="A3" s="8"/>
      <c r="M3" s="9"/>
    </row>
    <row r="4" spans="1:13" ht="21.9" customHeight="1" x14ac:dyDescent="0.2">
      <c r="A4" s="43" t="s">
        <v>1</v>
      </c>
      <c r="B4" s="43" t="s">
        <v>2</v>
      </c>
      <c r="C4" s="43" t="s">
        <v>3</v>
      </c>
      <c r="D4" s="43" t="s">
        <v>4</v>
      </c>
      <c r="E4" s="47" t="s">
        <v>5</v>
      </c>
      <c r="F4" s="43" t="s">
        <v>6</v>
      </c>
      <c r="G4" s="49" t="s">
        <v>7</v>
      </c>
      <c r="H4" s="43" t="s">
        <v>8</v>
      </c>
      <c r="I4" s="43" t="s">
        <v>9</v>
      </c>
      <c r="J4" s="44" t="s">
        <v>10</v>
      </c>
      <c r="K4" s="44"/>
      <c r="L4" s="44"/>
      <c r="M4" s="47" t="s">
        <v>14</v>
      </c>
    </row>
    <row r="5" spans="1:13" s="12" customFormat="1" ht="36" customHeight="1" x14ac:dyDescent="0.2">
      <c r="A5" s="43"/>
      <c r="B5" s="43"/>
      <c r="C5" s="43"/>
      <c r="D5" s="43"/>
      <c r="E5" s="48"/>
      <c r="F5" s="43"/>
      <c r="G5" s="49"/>
      <c r="H5" s="43"/>
      <c r="I5" s="43"/>
      <c r="J5" s="10" t="s">
        <v>11</v>
      </c>
      <c r="K5" s="10" t="s">
        <v>12</v>
      </c>
      <c r="L5" s="11" t="s">
        <v>13</v>
      </c>
      <c r="M5" s="48"/>
    </row>
    <row r="6" spans="1:13" s="12" customFormat="1" ht="78.75" customHeight="1" x14ac:dyDescent="0.2">
      <c r="A6" s="13" t="s">
        <v>60</v>
      </c>
      <c r="B6" s="1" t="s">
        <v>37</v>
      </c>
      <c r="C6" s="14">
        <v>45107</v>
      </c>
      <c r="D6" s="13" t="s">
        <v>61</v>
      </c>
      <c r="E6" s="15">
        <v>5010001030412</v>
      </c>
      <c r="F6" s="16" t="s">
        <v>62</v>
      </c>
      <c r="G6" s="17">
        <v>61753598</v>
      </c>
      <c r="H6" s="17">
        <v>43540200</v>
      </c>
      <c r="I6" s="18">
        <v>0.70499999999999996</v>
      </c>
      <c r="J6" s="19"/>
      <c r="K6" s="19"/>
      <c r="L6" s="20"/>
      <c r="M6"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
    <dataValidation imeMode="halfAlpha" allowBlank="1" showInputMessage="1" showErrorMessage="1" errorTitle="参考" error="半角数字で入力して下さい。" promptTitle="入力方法" prompt="半角数字で入力して下さい。" sqref="G6:I6"/>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showZeros="0" view="pageBreakPreview" zoomScale="80" zoomScaleNormal="100" zoomScaleSheetLayoutView="80" workbookViewId="0">
      <selection activeCell="C20" sqref="C20"/>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38" customWidth="1"/>
    <col min="7" max="7" width="13.6640625" style="6" customWidth="1"/>
    <col min="8" max="8" width="13.6640625" style="4" customWidth="1"/>
    <col min="9" max="9" width="7.6640625" style="39"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5" t="s">
        <v>15</v>
      </c>
      <c r="B1" s="46"/>
      <c r="C1" s="46"/>
      <c r="D1" s="46"/>
      <c r="E1" s="46"/>
      <c r="F1" s="53"/>
      <c r="G1" s="46"/>
      <c r="H1" s="46"/>
      <c r="I1" s="46"/>
      <c r="J1" s="46"/>
      <c r="K1" s="46"/>
      <c r="L1" s="46"/>
      <c r="M1" s="46"/>
      <c r="N1" s="46"/>
    </row>
    <row r="3" spans="1:16" x14ac:dyDescent="0.15">
      <c r="A3" s="26"/>
      <c r="B3" s="23"/>
      <c r="C3" s="23"/>
      <c r="D3" s="22"/>
      <c r="E3" s="22"/>
      <c r="F3" s="24"/>
      <c r="G3" s="25"/>
      <c r="H3" s="23"/>
      <c r="I3" s="40"/>
      <c r="J3" s="22"/>
      <c r="K3" s="22"/>
      <c r="L3" s="22"/>
      <c r="M3" s="35"/>
      <c r="N3" s="27"/>
      <c r="O3" s="22"/>
      <c r="P3" s="22"/>
    </row>
    <row r="4" spans="1:16" ht="21.9" customHeight="1" x14ac:dyDescent="0.2">
      <c r="A4" s="43" t="s">
        <v>16</v>
      </c>
      <c r="B4" s="43" t="s">
        <v>17</v>
      </c>
      <c r="C4" s="43" t="s">
        <v>18</v>
      </c>
      <c r="D4" s="43" t="s">
        <v>19</v>
      </c>
      <c r="E4" s="47" t="s">
        <v>20</v>
      </c>
      <c r="F4" s="54" t="s">
        <v>21</v>
      </c>
      <c r="G4" s="49" t="s">
        <v>22</v>
      </c>
      <c r="H4" s="43" t="s">
        <v>23</v>
      </c>
      <c r="I4" s="50" t="s">
        <v>24</v>
      </c>
      <c r="J4" s="51" t="s">
        <v>25</v>
      </c>
      <c r="K4" s="52" t="s">
        <v>26</v>
      </c>
      <c r="L4" s="52"/>
      <c r="M4" s="52"/>
      <c r="N4" s="47" t="s">
        <v>29</v>
      </c>
      <c r="O4" s="22"/>
      <c r="P4" s="22"/>
    </row>
    <row r="5" spans="1:16" s="12" customFormat="1" ht="37.5" customHeight="1" x14ac:dyDescent="0.2">
      <c r="A5" s="43"/>
      <c r="B5" s="43"/>
      <c r="C5" s="43"/>
      <c r="D5" s="43"/>
      <c r="E5" s="48"/>
      <c r="F5" s="54"/>
      <c r="G5" s="49"/>
      <c r="H5" s="43"/>
      <c r="I5" s="50"/>
      <c r="J5" s="51"/>
      <c r="K5" s="29" t="s">
        <v>27</v>
      </c>
      <c r="L5" s="29" t="s">
        <v>28</v>
      </c>
      <c r="M5" s="41" t="s">
        <v>13</v>
      </c>
      <c r="N5" s="48"/>
      <c r="O5" s="30"/>
      <c r="P5" s="30"/>
    </row>
    <row r="6" spans="1:16" s="12" customFormat="1" ht="60" customHeight="1" x14ac:dyDescent="0.2">
      <c r="A6" s="13"/>
      <c r="B6" s="1"/>
      <c r="C6" s="42"/>
      <c r="D6" s="13"/>
      <c r="E6" s="15"/>
      <c r="F6" s="16"/>
      <c r="G6" s="17"/>
      <c r="H6" s="17"/>
      <c r="I6" s="19"/>
      <c r="J6" s="32"/>
      <c r="K6" s="19"/>
      <c r="L6" s="19"/>
      <c r="M6" s="20"/>
      <c r="N6" s="21"/>
      <c r="O6" s="30"/>
      <c r="P6" s="30"/>
    </row>
    <row r="7" spans="1:16" s="12" customFormat="1" ht="60" customHeight="1" x14ac:dyDescent="0.2">
      <c r="A7" s="13"/>
      <c r="B7" s="1"/>
      <c r="C7" s="42"/>
      <c r="D7" s="13"/>
      <c r="E7" s="15"/>
      <c r="F7" s="16"/>
      <c r="G7" s="17"/>
      <c r="H7" s="17"/>
      <c r="I7" s="19"/>
      <c r="J7" s="32"/>
      <c r="K7" s="19"/>
      <c r="L7" s="19"/>
      <c r="M7" s="20"/>
      <c r="N7" s="21"/>
      <c r="O7" s="30"/>
      <c r="P7" s="30"/>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7"/>
    <dataValidation imeMode="halfAlpha" allowBlank="1" showInputMessage="1" showErrorMessage="1" errorTitle="参考" error="半角数字で入力して下さい。" promptTitle="入力方法" prompt="半角数字で入力して下さい。" sqref="G6:H7"/>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Zeros="0" view="pageBreakPreview" zoomScale="80" zoomScaleNormal="100" zoomScaleSheetLayoutView="80" workbookViewId="0">
      <selection activeCell="A11" sqref="A11"/>
    </sheetView>
  </sheetViews>
  <sheetFormatPr defaultColWidth="9" defaultRowHeight="10.8" x14ac:dyDescent="0.2"/>
  <cols>
    <col min="1" max="1" width="30.6640625" style="22" customWidth="1"/>
    <col min="2" max="2" width="20.6640625" style="23" customWidth="1"/>
    <col min="3" max="3" width="14.33203125" style="23" customWidth="1"/>
    <col min="4" max="4" width="20.6640625" style="22" customWidth="1"/>
    <col min="5" max="6" width="14.33203125" style="22" customWidth="1"/>
    <col min="7" max="7" width="14.6640625" style="33" customWidth="1"/>
    <col min="8" max="8" width="14.6640625" style="23" customWidth="1"/>
    <col min="9" max="9" width="7.6640625" style="34" customWidth="1"/>
    <col min="10" max="11" width="8.109375" style="22" customWidth="1"/>
    <col min="12" max="12" width="8.109375" style="35" customWidth="1"/>
    <col min="13" max="13" width="13.33203125" style="22" customWidth="1"/>
    <col min="14" max="16384" width="9" style="22"/>
  </cols>
  <sheetData>
    <row r="1" spans="1:13" ht="27.75" customHeight="1" x14ac:dyDescent="0.2">
      <c r="A1" s="58" t="s">
        <v>30</v>
      </c>
      <c r="B1" s="59"/>
      <c r="C1" s="59"/>
      <c r="D1" s="59"/>
      <c r="E1" s="59"/>
      <c r="F1" s="59"/>
      <c r="G1" s="60"/>
      <c r="H1" s="59"/>
      <c r="I1" s="59"/>
      <c r="J1" s="59"/>
      <c r="K1" s="59"/>
      <c r="L1" s="59"/>
      <c r="M1" s="59"/>
    </row>
    <row r="3" spans="1:13" x14ac:dyDescent="0.15">
      <c r="A3" s="26"/>
      <c r="M3" s="27"/>
    </row>
    <row r="4" spans="1:13" ht="21.9" customHeight="1" x14ac:dyDescent="0.2">
      <c r="A4" s="43" t="s">
        <v>31</v>
      </c>
      <c r="B4" s="43" t="s">
        <v>17</v>
      </c>
      <c r="C4" s="43" t="s">
        <v>18</v>
      </c>
      <c r="D4" s="43" t="s">
        <v>19</v>
      </c>
      <c r="E4" s="47" t="s">
        <v>20</v>
      </c>
      <c r="F4" s="43" t="s">
        <v>32</v>
      </c>
      <c r="G4" s="49" t="s">
        <v>22</v>
      </c>
      <c r="H4" s="43" t="s">
        <v>23</v>
      </c>
      <c r="I4" s="55" t="s">
        <v>24</v>
      </c>
      <c r="J4" s="56" t="s">
        <v>33</v>
      </c>
      <c r="K4" s="57"/>
      <c r="L4" s="57"/>
      <c r="M4" s="47" t="s">
        <v>34</v>
      </c>
    </row>
    <row r="5" spans="1:13" s="30" customFormat="1" ht="36.75" customHeight="1" x14ac:dyDescent="0.2">
      <c r="A5" s="43"/>
      <c r="B5" s="43"/>
      <c r="C5" s="43"/>
      <c r="D5" s="43"/>
      <c r="E5" s="48"/>
      <c r="F5" s="43"/>
      <c r="G5" s="49"/>
      <c r="H5" s="43"/>
      <c r="I5" s="55"/>
      <c r="J5" s="29" t="s">
        <v>27</v>
      </c>
      <c r="K5" s="29" t="s">
        <v>28</v>
      </c>
      <c r="L5" s="36" t="s">
        <v>13</v>
      </c>
      <c r="M5" s="48"/>
    </row>
    <row r="6" spans="1:13" s="30" customFormat="1" ht="78" customHeight="1" x14ac:dyDescent="0.2">
      <c r="A6" s="13" t="s">
        <v>36</v>
      </c>
      <c r="B6" s="1" t="s">
        <v>37</v>
      </c>
      <c r="C6" s="37">
        <v>45086</v>
      </c>
      <c r="D6" s="13" t="s">
        <v>63</v>
      </c>
      <c r="E6" s="15">
        <v>7010801002344</v>
      </c>
      <c r="F6" s="16" t="s">
        <v>62</v>
      </c>
      <c r="G6" s="17">
        <v>6866268</v>
      </c>
      <c r="H6" s="17">
        <v>6216210</v>
      </c>
      <c r="I6" s="18">
        <v>0.90500000000000003</v>
      </c>
      <c r="J6" s="19" t="s">
        <v>64</v>
      </c>
      <c r="K6" s="19">
        <v>0</v>
      </c>
      <c r="L6" s="20" t="s">
        <v>64</v>
      </c>
      <c r="M6" s="21">
        <v>0</v>
      </c>
    </row>
    <row r="7" spans="1:13" s="30" customFormat="1" ht="60" customHeight="1" x14ac:dyDescent="0.2">
      <c r="A7" s="13" t="s">
        <v>39</v>
      </c>
      <c r="B7" s="1" t="s">
        <v>37</v>
      </c>
      <c r="C7" s="37">
        <v>45082</v>
      </c>
      <c r="D7" s="13" t="s">
        <v>42</v>
      </c>
      <c r="E7" s="15">
        <v>1010401006180</v>
      </c>
      <c r="F7" s="16" t="s">
        <v>62</v>
      </c>
      <c r="G7" s="17">
        <v>10830600</v>
      </c>
      <c r="H7" s="17">
        <v>10289070</v>
      </c>
      <c r="I7" s="18">
        <v>0.95</v>
      </c>
      <c r="J7" s="19" t="s">
        <v>64</v>
      </c>
      <c r="K7" s="19">
        <v>0</v>
      </c>
      <c r="L7" s="20" t="s">
        <v>64</v>
      </c>
      <c r="M7" s="21">
        <v>0</v>
      </c>
    </row>
    <row r="8" spans="1:13" s="30" customFormat="1" ht="60" customHeight="1" x14ac:dyDescent="0.2">
      <c r="A8" s="13" t="s">
        <v>65</v>
      </c>
      <c r="B8" s="1" t="s">
        <v>37</v>
      </c>
      <c r="C8" s="37">
        <v>45086</v>
      </c>
      <c r="D8" s="13" t="s">
        <v>66</v>
      </c>
      <c r="E8" s="15">
        <v>4011001021880</v>
      </c>
      <c r="F8" s="16" t="s">
        <v>62</v>
      </c>
      <c r="G8" s="17" t="s">
        <v>67</v>
      </c>
      <c r="H8" s="17">
        <v>2930400</v>
      </c>
      <c r="I8" s="18" t="s">
        <v>41</v>
      </c>
      <c r="J8" s="19" t="s">
        <v>64</v>
      </c>
      <c r="K8" s="19">
        <v>0</v>
      </c>
      <c r="L8" s="20" t="s">
        <v>64</v>
      </c>
      <c r="M8" s="21">
        <v>0</v>
      </c>
    </row>
    <row r="9" spans="1:13" s="30" customFormat="1" ht="60" customHeight="1" x14ac:dyDescent="0.2">
      <c r="A9" s="13" t="s">
        <v>68</v>
      </c>
      <c r="B9" s="1" t="s">
        <v>37</v>
      </c>
      <c r="C9" s="37">
        <v>45092</v>
      </c>
      <c r="D9" s="13" t="s">
        <v>43</v>
      </c>
      <c r="E9" s="15">
        <v>7010605000585</v>
      </c>
      <c r="F9" s="16" t="s">
        <v>62</v>
      </c>
      <c r="G9" s="17">
        <v>3942697</v>
      </c>
      <c r="H9" s="17" t="s">
        <v>69</v>
      </c>
      <c r="I9" s="18">
        <v>0.92100000000000004</v>
      </c>
      <c r="J9" s="19" t="s">
        <v>64</v>
      </c>
      <c r="K9" s="19">
        <v>0</v>
      </c>
      <c r="L9" s="20" t="s">
        <v>64</v>
      </c>
      <c r="M9" s="21">
        <v>0</v>
      </c>
    </row>
    <row r="10" spans="1:13" s="30" customFormat="1" ht="60" customHeight="1" x14ac:dyDescent="0.2">
      <c r="A10" s="13" t="s">
        <v>70</v>
      </c>
      <c r="B10" s="1" t="s">
        <v>37</v>
      </c>
      <c r="C10" s="37">
        <v>45083</v>
      </c>
      <c r="D10" s="13" t="s">
        <v>71</v>
      </c>
      <c r="E10" s="15">
        <v>4012405002153</v>
      </c>
      <c r="F10" s="16" t="s">
        <v>62</v>
      </c>
      <c r="G10" s="17" t="s">
        <v>67</v>
      </c>
      <c r="H10" s="17">
        <v>5214000</v>
      </c>
      <c r="I10" s="18" t="s">
        <v>41</v>
      </c>
      <c r="J10" s="19" t="s">
        <v>64</v>
      </c>
      <c r="K10" s="19">
        <v>0</v>
      </c>
      <c r="L10" s="20" t="s">
        <v>64</v>
      </c>
      <c r="M10" s="21">
        <v>0</v>
      </c>
    </row>
    <row r="11" spans="1:13" s="30" customFormat="1" ht="60" customHeight="1" x14ac:dyDescent="0.2">
      <c r="A11" s="13" t="s">
        <v>72</v>
      </c>
      <c r="B11" s="1" t="s">
        <v>37</v>
      </c>
      <c r="C11" s="37">
        <v>45097</v>
      </c>
      <c r="D11" s="13" t="s">
        <v>73</v>
      </c>
      <c r="E11" s="15">
        <v>8040001051709</v>
      </c>
      <c r="F11" s="16" t="s">
        <v>62</v>
      </c>
      <c r="G11" s="17" t="s">
        <v>67</v>
      </c>
      <c r="H11" s="17">
        <v>3597000</v>
      </c>
      <c r="I11" s="18" t="s">
        <v>41</v>
      </c>
      <c r="J11" s="19" t="s">
        <v>64</v>
      </c>
      <c r="K11" s="19">
        <v>0</v>
      </c>
      <c r="L11" s="20" t="s">
        <v>64</v>
      </c>
      <c r="M11" s="21">
        <v>0</v>
      </c>
    </row>
    <row r="12" spans="1:13" s="30" customFormat="1" ht="60" customHeight="1" x14ac:dyDescent="0.2">
      <c r="A12" s="13" t="s">
        <v>74</v>
      </c>
      <c r="B12" s="1" t="s">
        <v>37</v>
      </c>
      <c r="C12" s="37">
        <v>45107</v>
      </c>
      <c r="D12" s="13" t="s">
        <v>75</v>
      </c>
      <c r="E12" s="15">
        <v>6010001052075</v>
      </c>
      <c r="F12" s="16" t="s">
        <v>62</v>
      </c>
      <c r="G12" s="17" t="s">
        <v>67</v>
      </c>
      <c r="H12" s="17">
        <v>1452000</v>
      </c>
      <c r="I12" s="18" t="s">
        <v>41</v>
      </c>
      <c r="J12" s="19" t="s">
        <v>64</v>
      </c>
      <c r="K12" s="19">
        <v>0</v>
      </c>
      <c r="L12" s="20" t="s">
        <v>64</v>
      </c>
      <c r="M12" s="21">
        <v>0</v>
      </c>
    </row>
    <row r="13" spans="1:13" s="30" customFormat="1" ht="60" customHeight="1" x14ac:dyDescent="0.2">
      <c r="A13" s="13" t="s">
        <v>46</v>
      </c>
      <c r="B13" s="1" t="s">
        <v>37</v>
      </c>
      <c r="C13" s="37">
        <v>45107</v>
      </c>
      <c r="D13" s="13" t="s">
        <v>47</v>
      </c>
      <c r="E13" s="15">
        <v>7010401022916</v>
      </c>
      <c r="F13" s="16" t="s">
        <v>62</v>
      </c>
      <c r="G13" s="17">
        <v>58835480</v>
      </c>
      <c r="H13" s="17">
        <v>58835480</v>
      </c>
      <c r="I13" s="18">
        <v>1</v>
      </c>
      <c r="J13" s="19" t="s">
        <v>64</v>
      </c>
      <c r="K13" s="19">
        <v>0</v>
      </c>
      <c r="L13" s="20" t="s">
        <v>64</v>
      </c>
      <c r="M13" s="21">
        <v>0</v>
      </c>
    </row>
    <row r="14" spans="1:13" s="30" customFormat="1" ht="60" customHeight="1" x14ac:dyDescent="0.2">
      <c r="A14" s="13" t="s">
        <v>76</v>
      </c>
      <c r="B14" s="1" t="s">
        <v>37</v>
      </c>
      <c r="C14" s="37">
        <v>45097</v>
      </c>
      <c r="D14" s="13" t="s">
        <v>48</v>
      </c>
      <c r="E14" s="15">
        <v>7010001034840</v>
      </c>
      <c r="F14" s="16" t="s">
        <v>62</v>
      </c>
      <c r="G14" s="17" t="s">
        <v>67</v>
      </c>
      <c r="H14" s="17">
        <v>2024000</v>
      </c>
      <c r="I14" s="18" t="s">
        <v>41</v>
      </c>
      <c r="J14" s="19" t="s">
        <v>64</v>
      </c>
      <c r="K14" s="19">
        <v>0</v>
      </c>
      <c r="L14" s="20" t="s">
        <v>64</v>
      </c>
      <c r="M14" s="21">
        <v>0</v>
      </c>
    </row>
    <row r="15" spans="1:13" s="30" customFormat="1" ht="60" customHeight="1" x14ac:dyDescent="0.2">
      <c r="A15" s="13" t="s">
        <v>49</v>
      </c>
      <c r="B15" s="1" t="s">
        <v>37</v>
      </c>
      <c r="C15" s="37">
        <v>45097</v>
      </c>
      <c r="D15" s="13" t="s">
        <v>50</v>
      </c>
      <c r="E15" s="15">
        <v>2010001038268</v>
      </c>
      <c r="F15" s="16" t="s">
        <v>62</v>
      </c>
      <c r="G15" s="17" t="s">
        <v>67</v>
      </c>
      <c r="H15" s="17">
        <v>6651260</v>
      </c>
      <c r="I15" s="18" t="s">
        <v>41</v>
      </c>
      <c r="J15" s="19" t="s">
        <v>64</v>
      </c>
      <c r="K15" s="19">
        <v>0</v>
      </c>
      <c r="L15" s="20" t="s">
        <v>64</v>
      </c>
      <c r="M15" s="21">
        <v>0</v>
      </c>
    </row>
    <row r="16" spans="1:13" s="30" customFormat="1" ht="60" customHeight="1" x14ac:dyDescent="0.2">
      <c r="A16" s="13" t="s">
        <v>77</v>
      </c>
      <c r="B16" s="1" t="s">
        <v>37</v>
      </c>
      <c r="C16" s="37">
        <v>45079</v>
      </c>
      <c r="D16" s="13" t="s">
        <v>47</v>
      </c>
      <c r="E16" s="15">
        <v>7010401022916</v>
      </c>
      <c r="F16" s="16" t="s">
        <v>62</v>
      </c>
      <c r="G16" s="17" t="s">
        <v>67</v>
      </c>
      <c r="H16" s="17">
        <v>5940000</v>
      </c>
      <c r="I16" s="18" t="s">
        <v>41</v>
      </c>
      <c r="J16" s="19" t="s">
        <v>64</v>
      </c>
      <c r="K16" s="19">
        <v>0</v>
      </c>
      <c r="L16" s="20" t="s">
        <v>64</v>
      </c>
      <c r="M16" s="21">
        <v>0</v>
      </c>
    </row>
    <row r="17" spans="1:13" s="30" customFormat="1" ht="60" customHeight="1" x14ac:dyDescent="0.2">
      <c r="A17" s="13" t="s">
        <v>51</v>
      </c>
      <c r="B17" s="1" t="s">
        <v>78</v>
      </c>
      <c r="C17" s="37">
        <v>45085</v>
      </c>
      <c r="D17" s="13" t="s">
        <v>52</v>
      </c>
      <c r="E17" s="15">
        <v>7120001042411</v>
      </c>
      <c r="F17" s="16" t="s">
        <v>62</v>
      </c>
      <c r="G17" s="17" t="s">
        <v>79</v>
      </c>
      <c r="H17" s="17">
        <v>4670437</v>
      </c>
      <c r="I17" s="18" t="s">
        <v>80</v>
      </c>
      <c r="J17" s="19" t="s">
        <v>64</v>
      </c>
      <c r="K17" s="19">
        <v>0</v>
      </c>
      <c r="L17" s="20" t="s">
        <v>64</v>
      </c>
      <c r="M17" s="21">
        <v>0</v>
      </c>
    </row>
    <row r="18" spans="1:13" s="30" customFormat="1" ht="60" customHeight="1" x14ac:dyDescent="0.2">
      <c r="A18" s="13" t="s">
        <v>81</v>
      </c>
      <c r="B18" s="1" t="s">
        <v>37</v>
      </c>
      <c r="C18" s="37">
        <v>45105</v>
      </c>
      <c r="D18" s="13" t="s">
        <v>53</v>
      </c>
      <c r="E18" s="15">
        <v>4010701000913</v>
      </c>
      <c r="F18" s="16" t="s">
        <v>62</v>
      </c>
      <c r="G18" s="17" t="s">
        <v>67</v>
      </c>
      <c r="H18" s="17">
        <v>10890000</v>
      </c>
      <c r="I18" s="18" t="s">
        <v>41</v>
      </c>
      <c r="J18" s="19" t="s">
        <v>64</v>
      </c>
      <c r="K18" s="19">
        <v>0</v>
      </c>
      <c r="L18" s="20" t="s">
        <v>64</v>
      </c>
      <c r="M18" s="21">
        <v>0</v>
      </c>
    </row>
    <row r="19" spans="1:13" s="30" customFormat="1" ht="60" customHeight="1" x14ac:dyDescent="0.2">
      <c r="A19" s="13" t="s">
        <v>82</v>
      </c>
      <c r="B19" s="1" t="s">
        <v>37</v>
      </c>
      <c r="C19" s="37">
        <v>45092</v>
      </c>
      <c r="D19" s="13" t="s">
        <v>54</v>
      </c>
      <c r="E19" s="15">
        <v>1010001087332</v>
      </c>
      <c r="F19" s="16" t="s">
        <v>83</v>
      </c>
      <c r="G19" s="17">
        <v>242755240</v>
      </c>
      <c r="H19" s="17">
        <v>134595154</v>
      </c>
      <c r="I19" s="18">
        <v>0.55400000000000005</v>
      </c>
      <c r="J19" s="19" t="s">
        <v>64</v>
      </c>
      <c r="K19" s="19">
        <v>0</v>
      </c>
      <c r="L19" s="20" t="s">
        <v>64</v>
      </c>
      <c r="M19" s="21">
        <v>0</v>
      </c>
    </row>
    <row r="20" spans="1:13" s="30" customFormat="1" ht="60" customHeight="1" x14ac:dyDescent="0.2">
      <c r="A20" s="13" t="s">
        <v>84</v>
      </c>
      <c r="B20" s="1" t="s">
        <v>37</v>
      </c>
      <c r="C20" s="37">
        <v>45097</v>
      </c>
      <c r="D20" s="13" t="s">
        <v>85</v>
      </c>
      <c r="E20" s="15">
        <v>1140001094299</v>
      </c>
      <c r="F20" s="16" t="s">
        <v>62</v>
      </c>
      <c r="G20" s="17">
        <v>4032270</v>
      </c>
      <c r="H20" s="17" t="s">
        <v>86</v>
      </c>
      <c r="I20" s="18">
        <v>0.56299999999999994</v>
      </c>
      <c r="J20" s="19" t="s">
        <v>64</v>
      </c>
      <c r="K20" s="19">
        <v>0</v>
      </c>
      <c r="L20" s="20" t="s">
        <v>64</v>
      </c>
      <c r="M20" s="21">
        <v>0</v>
      </c>
    </row>
    <row r="21" spans="1:13" s="30" customFormat="1" ht="60" customHeight="1" x14ac:dyDescent="0.2">
      <c r="A21" s="13" t="s">
        <v>87</v>
      </c>
      <c r="B21" s="1" t="s">
        <v>88</v>
      </c>
      <c r="C21" s="37">
        <v>45085</v>
      </c>
      <c r="D21" s="13" t="s">
        <v>89</v>
      </c>
      <c r="E21" s="15">
        <v>7110001004882</v>
      </c>
      <c r="F21" s="16" t="s">
        <v>62</v>
      </c>
      <c r="G21" s="17" t="s">
        <v>90</v>
      </c>
      <c r="H21" s="17" t="s">
        <v>91</v>
      </c>
      <c r="I21" s="18" t="s">
        <v>92</v>
      </c>
      <c r="J21" s="19" t="s">
        <v>64</v>
      </c>
      <c r="K21" s="19">
        <v>0</v>
      </c>
      <c r="L21" s="20" t="s">
        <v>64</v>
      </c>
      <c r="M21" s="21" t="s">
        <v>93</v>
      </c>
    </row>
    <row r="22" spans="1:13" s="30" customFormat="1" ht="60" customHeight="1" x14ac:dyDescent="0.2">
      <c r="A22" s="13" t="s">
        <v>94</v>
      </c>
      <c r="B22" s="1" t="s">
        <v>88</v>
      </c>
      <c r="C22" s="37">
        <v>45085</v>
      </c>
      <c r="D22" s="13" t="s">
        <v>95</v>
      </c>
      <c r="E22" s="15">
        <v>7110001019253</v>
      </c>
      <c r="F22" s="16" t="s">
        <v>62</v>
      </c>
      <c r="G22" s="17" t="s">
        <v>96</v>
      </c>
      <c r="H22" s="17" t="s">
        <v>97</v>
      </c>
      <c r="I22" s="18" t="s">
        <v>98</v>
      </c>
      <c r="J22" s="19" t="s">
        <v>64</v>
      </c>
      <c r="K22" s="19">
        <v>0</v>
      </c>
      <c r="L22" s="20" t="s">
        <v>64</v>
      </c>
      <c r="M22" s="21" t="s">
        <v>99</v>
      </c>
    </row>
    <row r="23" spans="1:13" s="30" customFormat="1" ht="60" customHeight="1" x14ac:dyDescent="0.2">
      <c r="A23" s="13" t="s">
        <v>100</v>
      </c>
      <c r="B23" s="1" t="s">
        <v>101</v>
      </c>
      <c r="C23" s="37">
        <v>45086</v>
      </c>
      <c r="D23" s="13" t="s">
        <v>102</v>
      </c>
      <c r="E23" s="15">
        <v>8010901007977</v>
      </c>
      <c r="F23" s="16" t="s">
        <v>62</v>
      </c>
      <c r="G23" s="17" t="s">
        <v>103</v>
      </c>
      <c r="H23" s="17" t="s">
        <v>104</v>
      </c>
      <c r="I23" s="18" t="s">
        <v>105</v>
      </c>
      <c r="J23" s="19" t="s">
        <v>64</v>
      </c>
      <c r="K23" s="19">
        <v>0</v>
      </c>
      <c r="L23" s="20" t="s">
        <v>64</v>
      </c>
      <c r="M23" s="21" t="s">
        <v>106</v>
      </c>
    </row>
    <row r="24" spans="1:13" s="30" customFormat="1" ht="60" customHeight="1" x14ac:dyDescent="0.2">
      <c r="A24" s="13" t="s">
        <v>107</v>
      </c>
      <c r="B24" s="1" t="s">
        <v>108</v>
      </c>
      <c r="C24" s="37">
        <v>45086</v>
      </c>
      <c r="D24" s="13" t="s">
        <v>109</v>
      </c>
      <c r="E24" s="15">
        <v>2390001006294</v>
      </c>
      <c r="F24" s="16" t="s">
        <v>62</v>
      </c>
      <c r="G24" s="17" t="s">
        <v>110</v>
      </c>
      <c r="H24" s="17" t="s">
        <v>111</v>
      </c>
      <c r="I24" s="18" t="s">
        <v>112</v>
      </c>
      <c r="J24" s="19" t="s">
        <v>64</v>
      </c>
      <c r="K24" s="19">
        <v>0</v>
      </c>
      <c r="L24" s="20" t="s">
        <v>64</v>
      </c>
      <c r="M24" s="21" t="s">
        <v>113</v>
      </c>
    </row>
    <row r="25" spans="1:13" s="30" customFormat="1" ht="60" customHeight="1" x14ac:dyDescent="0.2">
      <c r="A25" s="13" t="s">
        <v>114</v>
      </c>
      <c r="B25" s="1" t="s">
        <v>37</v>
      </c>
      <c r="C25" s="37">
        <v>45096</v>
      </c>
      <c r="D25" s="13" t="s">
        <v>57</v>
      </c>
      <c r="E25" s="15">
        <v>5012402022392</v>
      </c>
      <c r="F25" s="16" t="s">
        <v>83</v>
      </c>
      <c r="G25" s="17" t="s">
        <v>67</v>
      </c>
      <c r="H25" s="17">
        <v>3102380</v>
      </c>
      <c r="I25" s="18" t="s">
        <v>41</v>
      </c>
      <c r="J25" s="19" t="s">
        <v>64</v>
      </c>
      <c r="K25" s="19">
        <v>0</v>
      </c>
      <c r="L25" s="20" t="s">
        <v>64</v>
      </c>
      <c r="M25" s="21">
        <v>0</v>
      </c>
    </row>
    <row r="26" spans="1:13" s="30" customFormat="1" ht="60" customHeight="1" x14ac:dyDescent="0.2">
      <c r="A26" s="13" t="s">
        <v>115</v>
      </c>
      <c r="B26" s="1" t="s">
        <v>37</v>
      </c>
      <c r="C26" s="37">
        <v>45104</v>
      </c>
      <c r="D26" s="13" t="s">
        <v>58</v>
      </c>
      <c r="E26" s="15">
        <v>9010501029330</v>
      </c>
      <c r="F26" s="16" t="s">
        <v>83</v>
      </c>
      <c r="G26" s="17" t="s">
        <v>67</v>
      </c>
      <c r="H26" s="17">
        <v>2217600</v>
      </c>
      <c r="I26" s="18" t="s">
        <v>41</v>
      </c>
      <c r="J26" s="19" t="s">
        <v>64</v>
      </c>
      <c r="K26" s="19">
        <v>0</v>
      </c>
      <c r="L26" s="20" t="s">
        <v>64</v>
      </c>
      <c r="M26" s="21">
        <v>0</v>
      </c>
    </row>
    <row r="27" spans="1:13" s="30" customFormat="1" ht="60" customHeight="1" x14ac:dyDescent="0.2">
      <c r="A27" s="13" t="s">
        <v>116</v>
      </c>
      <c r="B27" s="1" t="s">
        <v>37</v>
      </c>
      <c r="C27" s="37">
        <v>45098</v>
      </c>
      <c r="D27" s="13" t="s">
        <v>59</v>
      </c>
      <c r="E27" s="15">
        <v>1010901014039</v>
      </c>
      <c r="F27" s="16" t="s">
        <v>62</v>
      </c>
      <c r="G27" s="17" t="s">
        <v>67</v>
      </c>
      <c r="H27" s="17" t="s">
        <v>117</v>
      </c>
      <c r="I27" s="18" t="s">
        <v>41</v>
      </c>
      <c r="J27" s="19" t="s">
        <v>64</v>
      </c>
      <c r="K27" s="19">
        <v>0</v>
      </c>
      <c r="L27" s="20" t="s">
        <v>64</v>
      </c>
      <c r="M27" s="21">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27"/>
    <dataValidation imeMode="halfAlpha" allowBlank="1" showInputMessage="1" showErrorMessage="1" errorTitle="参考" error="半角数字で入力して下さい。" promptTitle="入力方法" prompt="半角数字で入力して下さい。" sqref="G6:I27"/>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Zeros="0" view="pageBreakPreview" zoomScale="80" zoomScaleNormal="100" zoomScaleSheetLayoutView="80" workbookViewId="0">
      <selection activeCell="D30" sqref="D30"/>
    </sheetView>
  </sheetViews>
  <sheetFormatPr defaultColWidth="9" defaultRowHeight="10.8" x14ac:dyDescent="0.2"/>
  <cols>
    <col min="1" max="1" width="30.6640625" style="22" customWidth="1"/>
    <col min="2" max="2" width="20.6640625" style="23" customWidth="1"/>
    <col min="3" max="3" width="13.109375" style="23" customWidth="1"/>
    <col min="4" max="4" width="20.6640625" style="22" customWidth="1"/>
    <col min="5" max="5" width="14.77734375" style="22" customWidth="1"/>
    <col min="6" max="6" width="18.77734375" style="24" customWidth="1"/>
    <col min="7" max="7" width="13.6640625" style="25" customWidth="1"/>
    <col min="8" max="8" width="13.6640625" style="23" customWidth="1"/>
    <col min="9" max="9" width="10.88671875" style="22" customWidth="1"/>
    <col min="10" max="10" width="7.21875" style="22" customWidth="1"/>
    <col min="11" max="13" width="8.109375" style="22" customWidth="1"/>
    <col min="14" max="14" width="12.21875" style="22" customWidth="1"/>
    <col min="15" max="16384" width="9" style="22"/>
  </cols>
  <sheetData>
    <row r="1" spans="1:14" ht="27.75" customHeight="1" x14ac:dyDescent="0.2">
      <c r="A1" s="61" t="s">
        <v>35</v>
      </c>
      <c r="B1" s="62"/>
      <c r="C1" s="62"/>
      <c r="D1" s="62"/>
      <c r="E1" s="62"/>
      <c r="F1" s="63"/>
      <c r="G1" s="62"/>
      <c r="H1" s="62"/>
      <c r="I1" s="62"/>
      <c r="J1" s="62"/>
      <c r="K1" s="62"/>
      <c r="L1" s="62"/>
      <c r="M1" s="62"/>
      <c r="N1" s="62"/>
    </row>
    <row r="3" spans="1:14" x14ac:dyDescent="0.15">
      <c r="A3" s="26"/>
      <c r="N3" s="27"/>
    </row>
    <row r="4" spans="1:14" ht="21.9" customHeight="1" x14ac:dyDescent="0.2">
      <c r="A4" s="43" t="s">
        <v>31</v>
      </c>
      <c r="B4" s="43" t="s">
        <v>17</v>
      </c>
      <c r="C4" s="43" t="s">
        <v>18</v>
      </c>
      <c r="D4" s="43" t="s">
        <v>19</v>
      </c>
      <c r="E4" s="47" t="s">
        <v>20</v>
      </c>
      <c r="F4" s="54" t="s">
        <v>21</v>
      </c>
      <c r="G4" s="49" t="s">
        <v>22</v>
      </c>
      <c r="H4" s="43" t="s">
        <v>23</v>
      </c>
      <c r="I4" s="43" t="s">
        <v>24</v>
      </c>
      <c r="J4" s="51" t="s">
        <v>25</v>
      </c>
      <c r="K4" s="52" t="s">
        <v>26</v>
      </c>
      <c r="L4" s="52"/>
      <c r="M4" s="52"/>
      <c r="N4" s="28"/>
    </row>
    <row r="5" spans="1:14" s="30" customFormat="1" ht="36" customHeight="1" x14ac:dyDescent="0.2">
      <c r="A5" s="43"/>
      <c r="B5" s="43"/>
      <c r="C5" s="43"/>
      <c r="D5" s="43"/>
      <c r="E5" s="48"/>
      <c r="F5" s="54"/>
      <c r="G5" s="49"/>
      <c r="H5" s="43"/>
      <c r="I5" s="43"/>
      <c r="J5" s="51"/>
      <c r="K5" s="29" t="s">
        <v>27</v>
      </c>
      <c r="L5" s="29" t="s">
        <v>28</v>
      </c>
      <c r="M5" s="29" t="s">
        <v>13</v>
      </c>
      <c r="N5" s="29" t="s">
        <v>29</v>
      </c>
    </row>
    <row r="6" spans="1:14" s="30" customFormat="1" ht="138.75" customHeight="1" x14ac:dyDescent="0.2">
      <c r="A6" s="13" t="s">
        <v>38</v>
      </c>
      <c r="B6" s="1" t="s">
        <v>37</v>
      </c>
      <c r="C6" s="14">
        <v>45096</v>
      </c>
      <c r="D6" s="13" t="s">
        <v>40</v>
      </c>
      <c r="E6" s="15" t="s">
        <v>41</v>
      </c>
      <c r="F6" s="31" t="s">
        <v>44</v>
      </c>
      <c r="G6" s="17">
        <v>2820000</v>
      </c>
      <c r="H6" s="17">
        <v>2820000</v>
      </c>
      <c r="I6" s="19">
        <v>1</v>
      </c>
      <c r="J6" s="32"/>
      <c r="K6" s="19"/>
      <c r="L6" s="19"/>
      <c r="M6" s="32"/>
      <c r="N6" s="21"/>
    </row>
    <row r="7" spans="1:14" s="30" customFormat="1" ht="135" customHeight="1" x14ac:dyDescent="0.2">
      <c r="A7" s="13" t="s">
        <v>118</v>
      </c>
      <c r="B7" s="1" t="s">
        <v>37</v>
      </c>
      <c r="C7" s="14">
        <v>45092</v>
      </c>
      <c r="D7" s="13" t="s">
        <v>119</v>
      </c>
      <c r="E7" s="15">
        <v>5010005002382</v>
      </c>
      <c r="F7" s="31" t="s">
        <v>45</v>
      </c>
      <c r="G7" s="17">
        <v>6757500</v>
      </c>
      <c r="H7" s="17" t="s">
        <v>120</v>
      </c>
      <c r="I7" s="19">
        <v>1</v>
      </c>
      <c r="J7" s="32"/>
      <c r="K7" s="19"/>
      <c r="L7" s="19"/>
      <c r="M7" s="32"/>
      <c r="N7" s="21"/>
    </row>
    <row r="8" spans="1:14" s="30" customFormat="1" ht="105" customHeight="1" x14ac:dyDescent="0.2">
      <c r="A8" s="13" t="s">
        <v>55</v>
      </c>
      <c r="B8" s="1" t="s">
        <v>37</v>
      </c>
      <c r="C8" s="14">
        <v>45103</v>
      </c>
      <c r="D8" s="13" t="s">
        <v>121</v>
      </c>
      <c r="E8" s="15">
        <v>7010001064648</v>
      </c>
      <c r="F8" s="31" t="s">
        <v>56</v>
      </c>
      <c r="G8" s="17">
        <v>4907595</v>
      </c>
      <c r="H8" s="17">
        <v>4907595</v>
      </c>
      <c r="I8" s="19">
        <v>1</v>
      </c>
      <c r="J8" s="32"/>
      <c r="K8" s="19"/>
      <c r="L8" s="19"/>
      <c r="M8" s="32"/>
      <c r="N8" s="21"/>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H8"/>
  </dataValidations>
  <printOptions horizontalCentered="1"/>
  <pageMargins left="0.43" right="0.2" top="0.95" bottom="0.44" header="0.36" footer="0.32"/>
  <pageSetup paperSize="9" scale="72"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Props1.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schemas.microsoft.com/office/2006/metadata/properties"/>
    <ds:schemaRef ds:uri="http://schemas.microsoft.com/office/infopath/2007/PartnerControls"/>
    <ds:schemaRef ds:uri="83f91a21-fd60-4569-977f-9e7a8b68efa0"/>
    <ds:schemaRef ds:uri="b5471033-25ca-41e4-b4f9-0c69817a7d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2023-07-27T06:42:15Z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