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80" windowWidth="13755" windowHeight="8745" activeTab="0"/>
  </bookViews>
  <sheets>
    <sheet name="全国順位表" sheetId="1" r:id="rId1"/>
    <sheet name="管内" sheetId="2" r:id="rId2"/>
    <sheet name="全国税関" sheetId="3" r:id="rId3"/>
  </sheets>
  <definedNames>
    <definedName name="_xlnm.Print_Area" localSheetId="0">'全国順位表'!$B$4:$AB$88</definedName>
    <definedName name="書式">'全国順位表'!$C$1:$F$3</definedName>
  </definedNames>
  <calcPr calcMode="manual" fullCalcOnLoad="1"/>
</workbook>
</file>

<file path=xl/sharedStrings.xml><?xml version="1.0" encoding="utf-8"?>
<sst xmlns="http://schemas.openxmlformats.org/spreadsheetml/2006/main" count="948" uniqueCount="262">
  <si>
    <t>順</t>
  </si>
  <si>
    <t>輸          出</t>
  </si>
  <si>
    <t>輸          入</t>
  </si>
  <si>
    <t>総          額</t>
  </si>
  <si>
    <t>位</t>
  </si>
  <si>
    <t>港     名</t>
  </si>
  <si>
    <t>価   額</t>
  </si>
  <si>
    <t>全国</t>
  </si>
  <si>
    <t>釧路</t>
  </si>
  <si>
    <t>秋田船川</t>
  </si>
  <si>
    <t>石狩</t>
  </si>
  <si>
    <t>小樽</t>
  </si>
  <si>
    <t>青森</t>
  </si>
  <si>
    <t>千歳</t>
  </si>
  <si>
    <t>札幌</t>
  </si>
  <si>
    <t>函館</t>
  </si>
  <si>
    <t>稚内</t>
  </si>
  <si>
    <t>苫小牧</t>
  </si>
  <si>
    <t>大船渡</t>
  </si>
  <si>
    <t>根室</t>
  </si>
  <si>
    <t>宮古</t>
  </si>
  <si>
    <t>釜石</t>
  </si>
  <si>
    <t>室蘭</t>
  </si>
  <si>
    <t>留萠</t>
  </si>
  <si>
    <t>紋別</t>
  </si>
  <si>
    <t>秋田空港</t>
  </si>
  <si>
    <t>十勝</t>
  </si>
  <si>
    <t>八戸</t>
  </si>
  <si>
    <t>網走</t>
  </si>
  <si>
    <t>青森空港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</si>
  <si>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</si>
  <si>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</si>
  <si>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</si>
  <si>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</si>
  <si>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</si>
  <si>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</si>
  <si>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</si>
  <si>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</si>
  <si>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</si>
  <si>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</si>
  <si>
    <t>官署名</t>
  </si>
  <si>
    <t>十勝</t>
  </si>
  <si>
    <t>（単位：百万円）</t>
  </si>
  <si>
    <t>税関名</t>
  </si>
  <si>
    <t>合　　　計</t>
  </si>
  <si>
    <t>前年比</t>
  </si>
  <si>
    <t>構成比</t>
  </si>
  <si>
    <t>輸出額</t>
  </si>
  <si>
    <t>輸入額</t>
  </si>
  <si>
    <t>総　額</t>
  </si>
  <si>
    <t>順位</t>
  </si>
  <si>
    <t>単位（百万円）</t>
  </si>
  <si>
    <t>秋田船川</t>
  </si>
  <si>
    <t>千歳</t>
  </si>
  <si>
    <t>石狩</t>
  </si>
  <si>
    <t>小樽</t>
  </si>
  <si>
    <t>函館</t>
  </si>
  <si>
    <t>大船渡</t>
  </si>
  <si>
    <t>青森</t>
  </si>
  <si>
    <t>稚内</t>
  </si>
  <si>
    <t>釧路</t>
  </si>
  <si>
    <t>札幌</t>
  </si>
  <si>
    <t>釜石</t>
  </si>
  <si>
    <t>秋田空港</t>
  </si>
  <si>
    <t>網走</t>
  </si>
  <si>
    <t>根室</t>
  </si>
  <si>
    <t>留萌</t>
  </si>
  <si>
    <t>青森空港</t>
  </si>
  <si>
    <t>宮古</t>
  </si>
  <si>
    <t>紋別</t>
  </si>
  <si>
    <t>室蘭</t>
  </si>
  <si>
    <t>八戸</t>
  </si>
  <si>
    <t>苫小牧</t>
  </si>
  <si>
    <t>２００６年</t>
  </si>
  <si>
    <t>函館税関調査部調査統計課</t>
  </si>
  <si>
    <t>　　　　　函館税関調査部調査統計課</t>
  </si>
  <si>
    <t>室蘭</t>
  </si>
  <si>
    <t>八戸</t>
  </si>
  <si>
    <t>(単位:百万円)</t>
  </si>
  <si>
    <t>輸　　　出</t>
  </si>
  <si>
    <t>輸　　　入</t>
  </si>
  <si>
    <t xml:space="preserve">(注)
　　 </t>
  </si>
  <si>
    <t>旭川空港</t>
  </si>
  <si>
    <t>２００７年</t>
  </si>
  <si>
    <t>（注）　旭川空港は平成１９年７月設置。</t>
  </si>
  <si>
    <t>全　国　計</t>
  </si>
  <si>
    <t>-</t>
  </si>
  <si>
    <t>旭川空港</t>
  </si>
  <si>
    <t>２００８年</t>
  </si>
  <si>
    <t>輸入額順位</t>
  </si>
  <si>
    <t>輸出入額順位</t>
  </si>
  <si>
    <t>２００９年</t>
  </si>
  <si>
    <t>「成田空港」とは、「東京航空貨物出張所」、「成田航空貨物出張所」及び「成田南部航空貨物出張所」をそれぞれ合計したもの｡</t>
  </si>
  <si>
    <t>　　　　　　　　　　　平成22年全国港（官署）別　輸出入額順位表</t>
  </si>
  <si>
    <t>平成２２年管内港（官署）別輸出入額順位</t>
  </si>
  <si>
    <t>平成２２年税関別貿易額順位表</t>
  </si>
  <si>
    <t>２０１０年</t>
  </si>
  <si>
    <t>成田空港</t>
  </si>
  <si>
    <t>名古屋</t>
  </si>
  <si>
    <t>横浜</t>
  </si>
  <si>
    <t>神戸</t>
  </si>
  <si>
    <t>東京</t>
  </si>
  <si>
    <t>関西空港</t>
  </si>
  <si>
    <t>大阪</t>
  </si>
  <si>
    <t>三河</t>
  </si>
  <si>
    <t>清水</t>
  </si>
  <si>
    <t>博多</t>
  </si>
  <si>
    <t>川崎</t>
  </si>
  <si>
    <t>四日市</t>
  </si>
  <si>
    <t>千葉</t>
  </si>
  <si>
    <t>広島</t>
  </si>
  <si>
    <t>水島</t>
  </si>
  <si>
    <t>中部空港</t>
  </si>
  <si>
    <t>門司</t>
  </si>
  <si>
    <t>苅田</t>
  </si>
  <si>
    <t>大分</t>
  </si>
  <si>
    <t>防府</t>
  </si>
  <si>
    <t>福岡空港</t>
  </si>
  <si>
    <t>下関</t>
  </si>
  <si>
    <t>福山</t>
  </si>
  <si>
    <t>東播磨</t>
  </si>
  <si>
    <t>徳山</t>
  </si>
  <si>
    <t>堺</t>
  </si>
  <si>
    <t>戸畑</t>
  </si>
  <si>
    <t>鹿島</t>
  </si>
  <si>
    <t>日立</t>
  </si>
  <si>
    <t>今治</t>
  </si>
  <si>
    <t>仙台塩釜</t>
  </si>
  <si>
    <t>新居浜</t>
  </si>
  <si>
    <t>木更津</t>
  </si>
  <si>
    <t>和歌山</t>
  </si>
  <si>
    <t>御前崎</t>
  </si>
  <si>
    <t>尾道糸崎</t>
  </si>
  <si>
    <t>長崎</t>
  </si>
  <si>
    <t>姫路</t>
  </si>
  <si>
    <t>呉</t>
  </si>
  <si>
    <t>佐世保</t>
  </si>
  <si>
    <t>下津</t>
  </si>
  <si>
    <t>三池</t>
  </si>
  <si>
    <t>衣浦</t>
  </si>
  <si>
    <t>丸亀</t>
  </si>
  <si>
    <t>京都</t>
  </si>
  <si>
    <t>宇都宮</t>
  </si>
  <si>
    <t>横須賀</t>
  </si>
  <si>
    <t>新潟</t>
  </si>
  <si>
    <t>岩国</t>
  </si>
  <si>
    <t>宇野</t>
  </si>
  <si>
    <t>つくば</t>
  </si>
  <si>
    <t>伏木</t>
  </si>
  <si>
    <t>宇部</t>
  </si>
  <si>
    <t>松山</t>
  </si>
  <si>
    <t>坂出</t>
  </si>
  <si>
    <t>伊万里</t>
  </si>
  <si>
    <t>津</t>
  </si>
  <si>
    <t>羽田</t>
  </si>
  <si>
    <t>金沢</t>
  </si>
  <si>
    <t>因島</t>
  </si>
  <si>
    <t>富山</t>
  </si>
  <si>
    <t>境</t>
  </si>
  <si>
    <t>津久見</t>
  </si>
  <si>
    <t>滋賀</t>
  </si>
  <si>
    <t>沖縄地区</t>
  </si>
  <si>
    <t>佐伯</t>
  </si>
  <si>
    <t>敦賀</t>
  </si>
  <si>
    <t>小松空港</t>
  </si>
  <si>
    <t>細島</t>
  </si>
  <si>
    <t>尼崎</t>
  </si>
  <si>
    <t>福井</t>
  </si>
  <si>
    <t>酒田</t>
  </si>
  <si>
    <t>直江津</t>
  </si>
  <si>
    <t>小名浜</t>
  </si>
  <si>
    <t>高松</t>
  </si>
  <si>
    <t>高知</t>
  </si>
  <si>
    <t>石巻</t>
  </si>
  <si>
    <t>広島空港</t>
  </si>
  <si>
    <t>舞鶴</t>
  </si>
  <si>
    <t>沖縄支署</t>
  </si>
  <si>
    <t>仙台空港</t>
  </si>
  <si>
    <t>三島</t>
  </si>
  <si>
    <t>志布志</t>
  </si>
  <si>
    <t>小松島</t>
  </si>
  <si>
    <t>相馬</t>
  </si>
  <si>
    <t>田子の浦</t>
  </si>
  <si>
    <t>八代</t>
  </si>
  <si>
    <t>岸和田</t>
  </si>
  <si>
    <t>宮崎空港</t>
  </si>
  <si>
    <t>熊本</t>
  </si>
  <si>
    <t>相生</t>
  </si>
  <si>
    <t>富山空港</t>
  </si>
  <si>
    <t>那覇空港</t>
  </si>
  <si>
    <t>宇和島</t>
  </si>
  <si>
    <t>須崎</t>
  </si>
  <si>
    <t>油津</t>
  </si>
  <si>
    <t>平生</t>
  </si>
  <si>
    <t>岡山空港</t>
  </si>
  <si>
    <t>浜田</t>
  </si>
  <si>
    <t>鹿児島空港</t>
  </si>
  <si>
    <t>鹿児島</t>
  </si>
  <si>
    <t>三角</t>
  </si>
  <si>
    <t>唐津</t>
  </si>
  <si>
    <t>川内</t>
  </si>
  <si>
    <t>柏崎</t>
  </si>
  <si>
    <t>厳原</t>
  </si>
  <si>
    <t>詫間</t>
  </si>
  <si>
    <t>萩</t>
  </si>
  <si>
    <t>気仙沼</t>
  </si>
  <si>
    <t>新潟空港</t>
  </si>
  <si>
    <t>枕崎</t>
  </si>
  <si>
    <t>石垣</t>
  </si>
  <si>
    <t>平良</t>
  </si>
  <si>
    <t>七尾</t>
  </si>
  <si>
    <t>長崎空港</t>
  </si>
  <si>
    <t>水俣</t>
  </si>
  <si>
    <t>福島空港</t>
  </si>
  <si>
    <t>新宮</t>
  </si>
  <si>
    <t>尾鷲</t>
  </si>
  <si>
    <t>大分空港</t>
  </si>
  <si>
    <t>竹原</t>
  </si>
  <si>
    <t>宮津</t>
  </si>
  <si>
    <t>静岡空港</t>
  </si>
  <si>
    <t>熊本空港</t>
  </si>
  <si>
    <t>-</t>
  </si>
  <si>
    <t>-</t>
  </si>
  <si>
    <t>八戸</t>
  </si>
  <si>
    <t>室蘭</t>
  </si>
  <si>
    <t>苫小牧</t>
  </si>
  <si>
    <t>函館</t>
  </si>
  <si>
    <t>秋田船川</t>
  </si>
  <si>
    <t>千歳</t>
  </si>
  <si>
    <t>石狩</t>
  </si>
  <si>
    <t>小樽</t>
  </si>
  <si>
    <t>釜石</t>
  </si>
  <si>
    <t>青森</t>
  </si>
  <si>
    <t>大船渡</t>
  </si>
  <si>
    <t>釧路</t>
  </si>
  <si>
    <t>札幌</t>
  </si>
  <si>
    <t>稚内</t>
  </si>
  <si>
    <t>八戸</t>
  </si>
  <si>
    <t>室蘭</t>
  </si>
  <si>
    <t>苫小牧</t>
  </si>
  <si>
    <t>函館</t>
  </si>
  <si>
    <t>秋田船川</t>
  </si>
  <si>
    <t>千歳</t>
  </si>
  <si>
    <t>石狩</t>
  </si>
  <si>
    <t>小樽</t>
  </si>
  <si>
    <t>釜石</t>
  </si>
  <si>
    <t>青森</t>
  </si>
  <si>
    <t>大船渡</t>
  </si>
  <si>
    <t>釧路</t>
  </si>
  <si>
    <t>札幌</t>
  </si>
  <si>
    <t>稚内</t>
  </si>
  <si>
    <t>十勝</t>
  </si>
  <si>
    <t>紋別</t>
  </si>
  <si>
    <t>網走</t>
  </si>
  <si>
    <t>根室</t>
  </si>
  <si>
    <t>宮古</t>
  </si>
  <si>
    <t>留萠</t>
  </si>
  <si>
    <t>秋田空港</t>
  </si>
  <si>
    <t>旭川空港</t>
  </si>
  <si>
    <t>青森空港</t>
  </si>
  <si>
    <t>-</t>
  </si>
  <si>
    <t xml:space="preserve"> 平成22年7月1日に「羽田出張所」が官署として廃止、「羽田税関支署」が官署として設置。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</si>
</sst>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0.0%"/>
    <numFmt numFmtId="190" formatCode="0.000%"/>
    <numFmt numFmtId="191" formatCode="0.0%;[Red]\-0.0%"/>
    <numFmt numFmtId="192" formatCode="0.0000%"/>
    <numFmt numFmtId="193" formatCode="0.00000%"/>
    <numFmt numFmtId="194" formatCode="#,##0,"/>
    <numFmt numFmtId="195" formatCode="#,##0_ "/>
  </numFmts>
  <fonts count="6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"/>
      <color indexed="58"/>
      <name val="ＭＳ Ｐゴシック"/>
      <family val="3"/>
    </font>
    <font>
      <b/>
      <sz val="20"/>
      <name val="HGP創英角ﾎﾟｯﾌﾟ体"/>
      <family val="3"/>
    </font>
    <font>
      <sz val="14"/>
      <name val="HGS創英角ﾎﾟｯﾌﾟ体"/>
      <family val="3"/>
    </font>
    <font>
      <b/>
      <sz val="14"/>
      <name val="HG創英角ﾎﾟｯﾌﾟ体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58"/>
      <name val="ＭＳ Ｐゴシック"/>
      <family val="3"/>
    </font>
    <font>
      <sz val="11"/>
      <color indexed="18"/>
      <name val="ＭＳ ゴシック"/>
      <family val="3"/>
    </font>
    <font>
      <sz val="11"/>
      <color indexed="16"/>
      <name val="ＭＳ ゴシック"/>
      <family val="3"/>
    </font>
    <font>
      <sz val="11"/>
      <color indexed="5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4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1" fillId="0" borderId="0" xfId="49" applyNumberFormat="1" applyFont="1" applyFill="1" applyBorder="1" applyAlignment="1">
      <alignment shrinkToFit="1"/>
    </xf>
    <xf numFmtId="0" fontId="11" fillId="0" borderId="0" xfId="61" applyFont="1" applyFill="1" applyBorder="1" applyAlignment="1">
      <alignment shrinkToFit="1"/>
      <protection/>
    </xf>
    <xf numFmtId="0" fontId="0" fillId="0" borderId="0" xfId="61" applyFont="1">
      <alignment/>
      <protection/>
    </xf>
    <xf numFmtId="189" fontId="0" fillId="0" borderId="0" xfId="42" applyNumberFormat="1" applyFont="1" applyAlignment="1">
      <alignment/>
    </xf>
    <xf numFmtId="189" fontId="0" fillId="0" borderId="0" xfId="42" applyNumberFormat="1" applyFont="1" applyFill="1" applyBorder="1" applyAlignment="1">
      <alignment/>
    </xf>
    <xf numFmtId="0" fontId="12" fillId="0" borderId="0" xfId="61" applyFont="1" applyAlignment="1">
      <alignment shrinkToFit="1"/>
      <protection/>
    </xf>
    <xf numFmtId="0" fontId="12" fillId="0" borderId="0" xfId="61" applyFont="1" applyFill="1" applyAlignment="1">
      <alignment shrinkToFit="1"/>
      <protection/>
    </xf>
    <xf numFmtId="49" fontId="4" fillId="33" borderId="11" xfId="49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38" fontId="11" fillId="0" borderId="0" xfId="49" applyFont="1" applyFill="1" applyBorder="1" applyAlignment="1">
      <alignment shrinkToFit="1"/>
    </xf>
    <xf numFmtId="0" fontId="13" fillId="0" borderId="0" xfId="61" applyFont="1">
      <alignment/>
      <protection/>
    </xf>
    <xf numFmtId="38" fontId="5" fillId="0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distributed" vertical="center" shrinkToFit="1"/>
    </xf>
    <xf numFmtId="38" fontId="5" fillId="33" borderId="0" xfId="49" applyNumberFormat="1" applyFont="1" applyFill="1" applyBorder="1" applyAlignment="1">
      <alignment vertical="center" shrinkToFit="1"/>
    </xf>
    <xf numFmtId="38" fontId="4" fillId="0" borderId="0" xfId="49" applyFont="1" applyBorder="1" applyAlignment="1">
      <alignment horizontal="center" vertical="center" shrinkToFit="1"/>
    </xf>
    <xf numFmtId="49" fontId="5" fillId="33" borderId="0" xfId="49" applyNumberFormat="1" applyFont="1" applyFill="1" applyBorder="1" applyAlignment="1">
      <alignment horizontal="distributed" vertical="center" shrinkToFit="1"/>
    </xf>
    <xf numFmtId="38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0" applyNumberFormat="1" applyFont="1" applyBorder="1" applyAlignment="1">
      <alignment/>
    </xf>
    <xf numFmtId="0" fontId="9" fillId="0" borderId="12" xfId="61" applyFont="1" applyFill="1" applyBorder="1" applyAlignment="1">
      <alignment shrinkToFit="1"/>
      <protection/>
    </xf>
    <xf numFmtId="0" fontId="9" fillId="0" borderId="13" xfId="61" applyFont="1" applyFill="1" applyBorder="1" applyAlignment="1">
      <alignment shrinkToFit="1"/>
      <protection/>
    </xf>
    <xf numFmtId="0" fontId="9" fillId="0" borderId="14" xfId="61" applyFont="1" applyFill="1" applyBorder="1" applyAlignment="1">
      <alignment shrinkToFit="1"/>
      <protection/>
    </xf>
    <xf numFmtId="49" fontId="9" fillId="33" borderId="15" xfId="49" applyNumberFormat="1" applyFont="1" applyFill="1" applyBorder="1" applyAlignment="1">
      <alignment shrinkToFit="1"/>
    </xf>
    <xf numFmtId="49" fontId="9" fillId="33" borderId="16" xfId="49" applyNumberFormat="1" applyFont="1" applyFill="1" applyBorder="1" applyAlignment="1">
      <alignment shrinkToFit="1"/>
    </xf>
    <xf numFmtId="49" fontId="9" fillId="33" borderId="17" xfId="49" applyNumberFormat="1" applyFont="1" applyFill="1" applyBorder="1" applyAlignment="1">
      <alignment shrinkToFit="1"/>
    </xf>
    <xf numFmtId="38" fontId="9" fillId="33" borderId="18" xfId="49" applyNumberFormat="1" applyFont="1" applyFill="1" applyBorder="1" applyAlignment="1">
      <alignment shrinkToFit="1"/>
    </xf>
    <xf numFmtId="38" fontId="9" fillId="33" borderId="19" xfId="49" applyNumberFormat="1" applyFont="1" applyFill="1" applyBorder="1" applyAlignment="1">
      <alignment shrinkToFit="1"/>
    </xf>
    <xf numFmtId="38" fontId="9" fillId="33" borderId="20" xfId="49" applyNumberFormat="1" applyFont="1" applyFill="1" applyBorder="1" applyAlignment="1">
      <alignment shrinkToFit="1"/>
    </xf>
    <xf numFmtId="191" fontId="4" fillId="33" borderId="11" xfId="49" applyNumberFormat="1" applyFont="1" applyFill="1" applyBorder="1" applyAlignment="1">
      <alignment horizontal="right"/>
    </xf>
    <xf numFmtId="191" fontId="4" fillId="33" borderId="21" xfId="49" applyNumberFormat="1" applyFont="1" applyFill="1" applyBorder="1" applyAlignment="1">
      <alignment horizontal="right"/>
    </xf>
    <xf numFmtId="191" fontId="4" fillId="33" borderId="22" xfId="49" applyNumberFormat="1" applyFont="1" applyFill="1" applyBorder="1" applyAlignment="1">
      <alignment horizontal="right"/>
    </xf>
    <xf numFmtId="189" fontId="4" fillId="0" borderId="22" xfId="42" applyNumberFormat="1" applyFont="1" applyBorder="1" applyAlignment="1">
      <alignment/>
    </xf>
    <xf numFmtId="189" fontId="4" fillId="33" borderId="22" xfId="42" applyNumberFormat="1" applyFont="1" applyFill="1" applyBorder="1" applyAlignment="1">
      <alignment horizontal="right"/>
    </xf>
    <xf numFmtId="49" fontId="6" fillId="0" borderId="0" xfId="42" applyNumberFormat="1" applyFont="1" applyAlignment="1">
      <alignment horizontal="center" vertical="top"/>
    </xf>
    <xf numFmtId="38" fontId="0" fillId="0" borderId="0" xfId="0" applyNumberFormat="1" applyAlignment="1">
      <alignment/>
    </xf>
    <xf numFmtId="189" fontId="4" fillId="0" borderId="11" xfId="42" applyNumberFormat="1" applyFont="1" applyFill="1" applyBorder="1" applyAlignment="1">
      <alignment/>
    </xf>
    <xf numFmtId="49" fontId="4" fillId="33" borderId="21" xfId="49" applyNumberFormat="1" applyFont="1" applyFill="1" applyBorder="1" applyAlignment="1">
      <alignment shrinkToFit="1"/>
    </xf>
    <xf numFmtId="0" fontId="4" fillId="0" borderId="22" xfId="61" applyFont="1" applyBorder="1">
      <alignment/>
      <protection/>
    </xf>
    <xf numFmtId="189" fontId="4" fillId="0" borderId="11" xfId="42" applyNumberFormat="1" applyFont="1" applyBorder="1" applyAlignment="1">
      <alignment/>
    </xf>
    <xf numFmtId="189" fontId="4" fillId="0" borderId="21" xfId="42" applyNumberFormat="1" applyFont="1" applyBorder="1" applyAlignment="1">
      <alignment/>
    </xf>
    <xf numFmtId="189" fontId="4" fillId="33" borderId="23" xfId="42" applyNumberFormat="1" applyFont="1" applyFill="1" applyBorder="1" applyAlignment="1">
      <alignment horizontal="right"/>
    </xf>
    <xf numFmtId="49" fontId="5" fillId="0" borderId="13" xfId="49" applyNumberFormat="1" applyFont="1" applyFill="1" applyBorder="1" applyAlignment="1">
      <alignment horizontal="distributed" vertical="center" shrinkToFit="1"/>
    </xf>
    <xf numFmtId="38" fontId="15" fillId="0" borderId="12" xfId="49" applyFont="1" applyFill="1" applyBorder="1" applyAlignment="1">
      <alignment horizontal="distributed" vertical="center" shrinkToFit="1"/>
    </xf>
    <xf numFmtId="38" fontId="15" fillId="0" borderId="24" xfId="49" applyFont="1" applyFill="1" applyBorder="1" applyAlignment="1">
      <alignment horizontal="center" vertical="center" shrinkToFit="1"/>
    </xf>
    <xf numFmtId="38" fontId="15" fillId="0" borderId="12" xfId="49" applyFont="1" applyFill="1" applyBorder="1" applyAlignment="1">
      <alignment horizontal="center" vertical="center" shrinkToFit="1"/>
    </xf>
    <xf numFmtId="38" fontId="15" fillId="0" borderId="24" xfId="49" applyFont="1" applyFill="1" applyBorder="1" applyAlignment="1">
      <alignment horizontal="center" vertical="center"/>
    </xf>
    <xf numFmtId="49" fontId="19" fillId="0" borderId="0" xfId="42" applyNumberFormat="1" applyFont="1" applyAlignment="1">
      <alignment horizontal="center" vertical="top"/>
    </xf>
    <xf numFmtId="0" fontId="22" fillId="0" borderId="0" xfId="61" applyFont="1">
      <alignment/>
      <protection/>
    </xf>
    <xf numFmtId="0" fontId="23" fillId="0" borderId="0" xfId="0" applyFont="1" applyAlignment="1">
      <alignment horizontal="right"/>
    </xf>
    <xf numFmtId="38" fontId="5" fillId="0" borderId="25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38" fontId="5" fillId="0" borderId="26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49" fontId="5" fillId="0" borderId="29" xfId="49" applyNumberFormat="1" applyFont="1" applyFill="1" applyBorder="1" applyAlignment="1">
      <alignment horizontal="distributed" vertical="center" shrinkToFit="1"/>
    </xf>
    <xf numFmtId="38" fontId="15" fillId="0" borderId="29" xfId="49" applyFont="1" applyFill="1" applyBorder="1" applyAlignment="1">
      <alignment horizontal="distributed" vertical="center" shrinkToFit="1"/>
    </xf>
    <xf numFmtId="38" fontId="15" fillId="0" borderId="28" xfId="49" applyFont="1" applyFill="1" applyBorder="1" applyAlignment="1">
      <alignment horizontal="center" vertical="center" shrinkToFit="1"/>
    </xf>
    <xf numFmtId="38" fontId="15" fillId="0" borderId="29" xfId="49" applyFont="1" applyFill="1" applyBorder="1" applyAlignment="1">
      <alignment horizontal="center" vertical="center" shrinkToFit="1"/>
    </xf>
    <xf numFmtId="38" fontId="15" fillId="0" borderId="0" xfId="0" applyNumberFormat="1" applyFont="1" applyFill="1" applyBorder="1" applyAlignment="1">
      <alignment vertical="center"/>
    </xf>
    <xf numFmtId="38" fontId="14" fillId="0" borderId="25" xfId="49" applyFont="1" applyFill="1" applyBorder="1" applyAlignment="1">
      <alignment horizontal="center" vertical="center"/>
    </xf>
    <xf numFmtId="38" fontId="15" fillId="0" borderId="28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15" fillId="0" borderId="31" xfId="49" applyFont="1" applyFill="1" applyBorder="1" applyAlignment="1">
      <alignment horizontal="distributed" vertical="center" shrinkToFit="1"/>
    </xf>
    <xf numFmtId="38" fontId="4" fillId="0" borderId="32" xfId="49" applyFont="1" applyFill="1" applyBorder="1" applyAlignment="1">
      <alignment horizontal="center" vertical="center"/>
    </xf>
    <xf numFmtId="38" fontId="15" fillId="0" borderId="13" xfId="49" applyFont="1" applyFill="1" applyBorder="1" applyAlignment="1">
      <alignment horizontal="distributed" vertical="center" shrinkToFit="1"/>
    </xf>
    <xf numFmtId="38" fontId="15" fillId="0" borderId="31" xfId="49" applyFont="1" applyFill="1" applyBorder="1" applyAlignment="1">
      <alignment horizontal="center" vertical="center" shrinkToFit="1"/>
    </xf>
    <xf numFmtId="38" fontId="15" fillId="0" borderId="32" xfId="49" applyFont="1" applyFill="1" applyBorder="1" applyAlignment="1">
      <alignment horizontal="center" vertical="center" shrinkToFit="1"/>
    </xf>
    <xf numFmtId="38" fontId="15" fillId="0" borderId="13" xfId="49" applyFont="1" applyFill="1" applyBorder="1" applyAlignment="1">
      <alignment horizontal="center" vertical="center" shrinkToFit="1"/>
    </xf>
    <xf numFmtId="38" fontId="15" fillId="0" borderId="30" xfId="49" applyFont="1" applyFill="1" applyBorder="1" applyAlignment="1">
      <alignment horizontal="center" vertical="center" shrinkToFit="1"/>
    </xf>
    <xf numFmtId="38" fontId="14" fillId="0" borderId="27" xfId="49" applyFont="1" applyFill="1" applyBorder="1" applyAlignment="1">
      <alignment horizontal="center" vertical="center"/>
    </xf>
    <xf numFmtId="194" fontId="4" fillId="33" borderId="11" xfId="49" applyNumberFormat="1" applyFont="1" applyFill="1" applyBorder="1" applyAlignment="1">
      <alignment shrinkToFit="1"/>
    </xf>
    <xf numFmtId="194" fontId="4" fillId="33" borderId="21" xfId="49" applyNumberFormat="1" applyFont="1" applyFill="1" applyBorder="1" applyAlignment="1">
      <alignment shrinkToFit="1"/>
    </xf>
    <xf numFmtId="194" fontId="4" fillId="0" borderId="33" xfId="49" applyNumberFormat="1" applyFont="1" applyFill="1" applyBorder="1" applyAlignment="1">
      <alignment/>
    </xf>
    <xf numFmtId="194" fontId="4" fillId="0" borderId="23" xfId="49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194" fontId="4" fillId="0" borderId="21" xfId="0" applyNumberFormat="1" applyFont="1" applyFill="1" applyBorder="1" applyAlignment="1">
      <alignment/>
    </xf>
    <xf numFmtId="194" fontId="4" fillId="0" borderId="33" xfId="0" applyNumberFormat="1" applyFont="1" applyFill="1" applyBorder="1" applyAlignment="1">
      <alignment/>
    </xf>
    <xf numFmtId="194" fontId="5" fillId="0" borderId="34" xfId="0" applyNumberFormat="1" applyFont="1" applyFill="1" applyBorder="1" applyAlignment="1">
      <alignment/>
    </xf>
    <xf numFmtId="194" fontId="5" fillId="0" borderId="19" xfId="0" applyNumberFormat="1" applyFont="1" applyFill="1" applyBorder="1" applyAlignment="1">
      <alignment/>
    </xf>
    <xf numFmtId="194" fontId="5" fillId="0" borderId="19" xfId="49" applyNumberFormat="1" applyFont="1" applyFill="1" applyBorder="1" applyAlignment="1">
      <alignment shrinkToFit="1"/>
    </xf>
    <xf numFmtId="194" fontId="5" fillId="0" borderId="19" xfId="49" applyNumberFormat="1" applyFont="1" applyFill="1" applyBorder="1" applyAlignment="1">
      <alignment horizontal="right" shrinkToFit="1"/>
    </xf>
    <xf numFmtId="49" fontId="9" fillId="33" borderId="35" xfId="49" applyNumberFormat="1" applyFont="1" applyFill="1" applyBorder="1" applyAlignment="1">
      <alignment shrinkToFit="1"/>
    </xf>
    <xf numFmtId="0" fontId="9" fillId="0" borderId="31" xfId="61" applyFont="1" applyFill="1" applyBorder="1" applyAlignment="1">
      <alignment shrinkToFit="1"/>
      <protection/>
    </xf>
    <xf numFmtId="194" fontId="9" fillId="33" borderId="18" xfId="49" applyNumberFormat="1" applyFont="1" applyFill="1" applyBorder="1" applyAlignment="1">
      <alignment shrinkToFit="1"/>
    </xf>
    <xf numFmtId="194" fontId="9" fillId="33" borderId="19" xfId="49" applyNumberFormat="1" applyFont="1" applyFill="1" applyBorder="1" applyAlignment="1">
      <alignment shrinkToFit="1"/>
    </xf>
    <xf numFmtId="194" fontId="9" fillId="33" borderId="36" xfId="49" applyNumberFormat="1" applyFont="1" applyFill="1" applyBorder="1" applyAlignment="1">
      <alignment shrinkToFit="1"/>
    </xf>
    <xf numFmtId="194" fontId="9" fillId="33" borderId="20" xfId="49" applyNumberFormat="1" applyFont="1" applyFill="1" applyBorder="1" applyAlignment="1">
      <alignment horizontal="right" shrinkToFit="1"/>
    </xf>
    <xf numFmtId="49" fontId="5" fillId="0" borderId="14" xfId="49" applyNumberFormat="1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distributed" vertical="center" shrinkToFit="1"/>
    </xf>
    <xf numFmtId="194" fontId="5" fillId="0" borderId="20" xfId="49" applyNumberFormat="1" applyFont="1" applyFill="1" applyBorder="1" applyAlignment="1">
      <alignment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vertical="center"/>
    </xf>
    <xf numFmtId="38" fontId="4" fillId="0" borderId="33" xfId="49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distributed" vertical="center"/>
    </xf>
    <xf numFmtId="38" fontId="4" fillId="0" borderId="37" xfId="49" applyFont="1" applyFill="1" applyBorder="1" applyAlignment="1">
      <alignment horizontal="distributed" vertical="center"/>
    </xf>
    <xf numFmtId="194" fontId="5" fillId="0" borderId="38" xfId="49" applyNumberFormat="1" applyFont="1" applyFill="1" applyBorder="1" applyAlignment="1">
      <alignment shrinkToFit="1"/>
    </xf>
    <xf numFmtId="0" fontId="24" fillId="0" borderId="0" xfId="61" applyFont="1">
      <alignment/>
      <protection/>
    </xf>
    <xf numFmtId="0" fontId="24" fillId="34" borderId="39" xfId="61" applyFont="1" applyFill="1" applyBorder="1" applyAlignment="1">
      <alignment horizontal="center"/>
      <protection/>
    </xf>
    <xf numFmtId="0" fontId="24" fillId="34" borderId="40" xfId="61" applyFont="1" applyFill="1" applyBorder="1" applyAlignment="1">
      <alignment horizontal="center"/>
      <protection/>
    </xf>
    <xf numFmtId="38" fontId="24" fillId="34" borderId="41" xfId="49" applyFont="1" applyFill="1" applyBorder="1" applyAlignment="1">
      <alignment horizontal="center"/>
    </xf>
    <xf numFmtId="0" fontId="25" fillId="35" borderId="39" xfId="61" applyFont="1" applyFill="1" applyBorder="1" applyAlignment="1">
      <alignment horizontal="center"/>
      <protection/>
    </xf>
    <xf numFmtId="0" fontId="25" fillId="35" borderId="40" xfId="61" applyFont="1" applyFill="1" applyBorder="1" applyAlignment="1">
      <alignment horizontal="center"/>
      <protection/>
    </xf>
    <xf numFmtId="38" fontId="25" fillId="35" borderId="41" xfId="49" applyFont="1" applyFill="1" applyBorder="1" applyAlignment="1">
      <alignment horizontal="center"/>
    </xf>
    <xf numFmtId="0" fontId="26" fillId="34" borderId="42" xfId="61" applyFont="1" applyFill="1" applyBorder="1" applyAlignment="1">
      <alignment horizontal="center" shrinkToFit="1"/>
      <protection/>
    </xf>
    <xf numFmtId="189" fontId="26" fillId="34" borderId="43" xfId="42" applyNumberFormat="1" applyFont="1" applyFill="1" applyBorder="1" applyAlignment="1">
      <alignment horizontal="center" shrinkToFit="1"/>
    </xf>
    <xf numFmtId="189" fontId="26" fillId="34" borderId="20" xfId="42" applyNumberFormat="1" applyFont="1" applyFill="1" applyBorder="1" applyAlignment="1">
      <alignment horizontal="center" shrinkToFit="1"/>
    </xf>
    <xf numFmtId="0" fontId="27" fillId="35" borderId="42" xfId="61" applyFont="1" applyFill="1" applyBorder="1" applyAlignment="1">
      <alignment horizontal="center" shrinkToFit="1"/>
      <protection/>
    </xf>
    <xf numFmtId="189" fontId="27" fillId="35" borderId="43" xfId="42" applyNumberFormat="1" applyFont="1" applyFill="1" applyBorder="1" applyAlignment="1">
      <alignment horizontal="center" shrinkToFit="1"/>
    </xf>
    <xf numFmtId="189" fontId="27" fillId="35" borderId="20" xfId="42" applyNumberFormat="1" applyFont="1" applyFill="1" applyBorder="1" applyAlignment="1">
      <alignment horizontal="center" shrinkToFit="1"/>
    </xf>
    <xf numFmtId="0" fontId="28" fillId="36" borderId="42" xfId="61" applyFont="1" applyFill="1" applyBorder="1" applyAlignment="1">
      <alignment horizontal="center"/>
      <protection/>
    </xf>
    <xf numFmtId="189" fontId="28" fillId="36" borderId="43" xfId="42" applyNumberFormat="1" applyFont="1" applyFill="1" applyBorder="1" applyAlignment="1">
      <alignment horizontal="center" shrinkToFit="1"/>
    </xf>
    <xf numFmtId="189" fontId="28" fillId="36" borderId="20" xfId="42" applyNumberFormat="1" applyFont="1" applyFill="1" applyBorder="1" applyAlignment="1">
      <alignment horizontal="center" shrinkToFit="1"/>
    </xf>
    <xf numFmtId="0" fontId="18" fillId="36" borderId="39" xfId="61" applyFont="1" applyFill="1" applyBorder="1" applyAlignment="1">
      <alignment horizontal="center"/>
      <protection/>
    </xf>
    <xf numFmtId="0" fontId="18" fillId="36" borderId="40" xfId="61" applyFont="1" applyFill="1" applyBorder="1" applyAlignment="1">
      <alignment horizontal="center"/>
      <protection/>
    </xf>
    <xf numFmtId="38" fontId="18" fillId="36" borderId="41" xfId="49" applyFont="1" applyFill="1" applyBorder="1" applyAlignment="1">
      <alignment horizontal="center"/>
    </xf>
    <xf numFmtId="38" fontId="29" fillId="34" borderId="44" xfId="49" applyFont="1" applyFill="1" applyBorder="1" applyAlignment="1">
      <alignment horizontal="centerContinuous" vertical="center"/>
    </xf>
    <xf numFmtId="38" fontId="29" fillId="34" borderId="45" xfId="49" applyFont="1" applyFill="1" applyBorder="1" applyAlignment="1">
      <alignment horizontal="centerContinuous" vertical="center"/>
    </xf>
    <xf numFmtId="38" fontId="29" fillId="34" borderId="0" xfId="49" applyFont="1" applyFill="1" applyBorder="1" applyAlignment="1">
      <alignment horizontal="centerContinuous" vertical="center"/>
    </xf>
    <xf numFmtId="38" fontId="29" fillId="34" borderId="46" xfId="49" applyFont="1" applyFill="1" applyBorder="1" applyAlignment="1">
      <alignment horizontal="centerContinuous" vertical="center"/>
    </xf>
    <xf numFmtId="38" fontId="29" fillId="34" borderId="47" xfId="49" applyFont="1" applyFill="1" applyBorder="1" applyAlignment="1">
      <alignment horizontal="center" vertical="center"/>
    </xf>
    <xf numFmtId="38" fontId="30" fillId="35" borderId="48" xfId="49" applyFont="1" applyFill="1" applyBorder="1" applyAlignment="1">
      <alignment horizontal="centerContinuous" vertical="center"/>
    </xf>
    <xf numFmtId="38" fontId="30" fillId="35" borderId="44" xfId="49" applyFont="1" applyFill="1" applyBorder="1" applyAlignment="1">
      <alignment horizontal="centerContinuous" vertical="center"/>
    </xf>
    <xf numFmtId="38" fontId="30" fillId="35" borderId="45" xfId="49" applyFont="1" applyFill="1" applyBorder="1" applyAlignment="1">
      <alignment horizontal="centerContinuous" vertical="center"/>
    </xf>
    <xf numFmtId="38" fontId="30" fillId="35" borderId="49" xfId="49" applyFont="1" applyFill="1" applyBorder="1" applyAlignment="1">
      <alignment horizontal="centerContinuous" vertical="center"/>
    </xf>
    <xf numFmtId="38" fontId="30" fillId="35" borderId="0" xfId="49" applyFont="1" applyFill="1" applyBorder="1" applyAlignment="1">
      <alignment horizontal="centerContinuous" vertical="center"/>
    </xf>
    <xf numFmtId="38" fontId="30" fillId="35" borderId="46" xfId="49" applyFont="1" applyFill="1" applyBorder="1" applyAlignment="1">
      <alignment horizontal="centerContinuous" vertical="center"/>
    </xf>
    <xf numFmtId="38" fontId="30" fillId="35" borderId="47" xfId="49" applyFont="1" applyFill="1" applyBorder="1" applyAlignment="1">
      <alignment horizontal="center" vertical="center"/>
    </xf>
    <xf numFmtId="38" fontId="31" fillId="36" borderId="44" xfId="49" applyFont="1" applyFill="1" applyBorder="1" applyAlignment="1">
      <alignment horizontal="centerContinuous" vertical="center"/>
    </xf>
    <xf numFmtId="38" fontId="31" fillId="36" borderId="45" xfId="49" applyFont="1" applyFill="1" applyBorder="1" applyAlignment="1">
      <alignment horizontal="centerContinuous" vertical="center"/>
    </xf>
    <xf numFmtId="38" fontId="31" fillId="36" borderId="0" xfId="49" applyFont="1" applyFill="1" applyBorder="1" applyAlignment="1">
      <alignment horizontal="centerContinuous" vertical="center"/>
    </xf>
    <xf numFmtId="38" fontId="31" fillId="36" borderId="46" xfId="49" applyFont="1" applyFill="1" applyBorder="1" applyAlignment="1">
      <alignment horizontal="centerContinuous" vertical="center"/>
    </xf>
    <xf numFmtId="38" fontId="31" fillId="36" borderId="47" xfId="49" applyFont="1" applyFill="1" applyBorder="1" applyAlignment="1">
      <alignment horizontal="center" vertical="center"/>
    </xf>
    <xf numFmtId="38" fontId="29" fillId="34" borderId="48" xfId="49" applyFont="1" applyFill="1" applyBorder="1" applyAlignment="1">
      <alignment horizontal="centerContinuous" vertical="center"/>
    </xf>
    <xf numFmtId="38" fontId="29" fillId="34" borderId="49" xfId="49" applyFont="1" applyFill="1" applyBorder="1" applyAlignment="1">
      <alignment horizontal="centerContinuous" vertical="center"/>
    </xf>
    <xf numFmtId="38" fontId="31" fillId="36" borderId="48" xfId="49" applyFont="1" applyFill="1" applyBorder="1" applyAlignment="1">
      <alignment horizontal="centerContinuous" vertical="center"/>
    </xf>
    <xf numFmtId="38" fontId="31" fillId="36" borderId="49" xfId="49" applyFont="1" applyFill="1" applyBorder="1" applyAlignment="1">
      <alignment horizontal="centerContinuous" vertical="center"/>
    </xf>
    <xf numFmtId="38" fontId="15" fillId="0" borderId="49" xfId="49" applyFont="1" applyFill="1" applyBorder="1" applyAlignment="1">
      <alignment horizontal="center" vertical="center"/>
    </xf>
    <xf numFmtId="49" fontId="5" fillId="0" borderId="31" xfId="49" applyNumberFormat="1" applyFont="1" applyFill="1" applyBorder="1" applyAlignment="1">
      <alignment horizontal="distributed" vertical="center" shrinkToFit="1"/>
    </xf>
    <xf numFmtId="38" fontId="15" fillId="0" borderId="0" xfId="49" applyFont="1" applyFill="1" applyBorder="1" applyAlignment="1">
      <alignment horizontal="distributed" vertical="center" shrinkToFit="1"/>
    </xf>
    <xf numFmtId="194" fontId="5" fillId="0" borderId="36" xfId="49" applyNumberFormat="1" applyFont="1" applyFill="1" applyBorder="1" applyAlignment="1">
      <alignment horizontal="right" shrinkToFit="1"/>
    </xf>
    <xf numFmtId="38" fontId="15" fillId="0" borderId="49" xfId="49" applyFont="1" applyFill="1" applyBorder="1" applyAlignment="1">
      <alignment horizontal="center" vertical="center" shrinkToFit="1"/>
    </xf>
    <xf numFmtId="38" fontId="15" fillId="0" borderId="0" xfId="49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horizontal="distributed" vertical="center" shrinkToFit="1"/>
    </xf>
    <xf numFmtId="194" fontId="9" fillId="33" borderId="19" xfId="49" applyNumberFormat="1" applyFont="1" applyFill="1" applyBorder="1" applyAlignment="1">
      <alignment horizontal="right" shrinkToFit="1"/>
    </xf>
    <xf numFmtId="49" fontId="4" fillId="0" borderId="11" xfId="49" applyNumberFormat="1" applyFont="1" applyFill="1" applyBorder="1" applyAlignment="1">
      <alignment shrinkToFit="1"/>
    </xf>
    <xf numFmtId="194" fontId="4" fillId="0" borderId="11" xfId="49" applyNumberFormat="1" applyFont="1" applyFill="1" applyBorder="1" applyAlignment="1">
      <alignment shrinkToFit="1"/>
    </xf>
    <xf numFmtId="191" fontId="4" fillId="0" borderId="11" xfId="49" applyNumberFormat="1" applyFont="1" applyFill="1" applyBorder="1" applyAlignment="1">
      <alignment horizontal="right"/>
    </xf>
    <xf numFmtId="0" fontId="25" fillId="0" borderId="0" xfId="61" applyFont="1">
      <alignment/>
      <protection/>
    </xf>
    <xf numFmtId="0" fontId="18" fillId="0" borderId="0" xfId="61" applyFont="1">
      <alignment/>
      <protection/>
    </xf>
    <xf numFmtId="38" fontId="4" fillId="0" borderId="50" xfId="49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horizontal="center" vertical="center" shrinkToFit="1"/>
    </xf>
    <xf numFmtId="0" fontId="0" fillId="0" borderId="0" xfId="61" applyFont="1" applyFill="1">
      <alignment/>
      <protection/>
    </xf>
    <xf numFmtId="49" fontId="4" fillId="31" borderId="11" xfId="49" applyNumberFormat="1" applyFont="1" applyFill="1" applyBorder="1" applyAlignment="1">
      <alignment shrinkToFit="1"/>
    </xf>
    <xf numFmtId="194" fontId="4" fillId="31" borderId="11" xfId="0" applyNumberFormat="1" applyFont="1" applyFill="1" applyBorder="1" applyAlignment="1">
      <alignment/>
    </xf>
    <xf numFmtId="189" fontId="4" fillId="31" borderId="11" xfId="42" applyNumberFormat="1" applyFont="1" applyFill="1" applyBorder="1" applyAlignment="1">
      <alignment/>
    </xf>
    <xf numFmtId="194" fontId="4" fillId="31" borderId="11" xfId="49" applyNumberFormat="1" applyFont="1" applyFill="1" applyBorder="1" applyAlignment="1">
      <alignment shrinkToFit="1"/>
    </xf>
    <xf numFmtId="191" fontId="4" fillId="31" borderId="11" xfId="49" applyNumberFormat="1" applyFont="1" applyFill="1" applyBorder="1" applyAlignment="1">
      <alignment horizontal="right"/>
    </xf>
    <xf numFmtId="189" fontId="0" fillId="0" borderId="0" xfId="61" applyNumberFormat="1" applyFont="1">
      <alignment/>
      <protection/>
    </xf>
    <xf numFmtId="49" fontId="5" fillId="31" borderId="13" xfId="49" applyNumberFormat="1" applyFont="1" applyFill="1" applyBorder="1" applyAlignment="1">
      <alignment horizontal="distributed" vertical="center" shrinkToFit="1"/>
    </xf>
    <xf numFmtId="38" fontId="15" fillId="31" borderId="24" xfId="49" applyFont="1" applyFill="1" applyBorder="1" applyAlignment="1">
      <alignment horizontal="center" vertical="center" shrinkToFit="1"/>
    </xf>
    <xf numFmtId="38" fontId="15" fillId="31" borderId="12" xfId="49" applyFont="1" applyFill="1" applyBorder="1" applyAlignment="1">
      <alignment horizontal="distributed" vertical="center" shrinkToFit="1"/>
    </xf>
    <xf numFmtId="38" fontId="4" fillId="31" borderId="24" xfId="49" applyFont="1" applyFill="1" applyBorder="1" applyAlignment="1">
      <alignment horizontal="center" vertical="center"/>
    </xf>
    <xf numFmtId="38" fontId="15" fillId="31" borderId="24" xfId="49" applyFont="1" applyFill="1" applyBorder="1" applyAlignment="1">
      <alignment horizontal="center" vertical="center"/>
    </xf>
    <xf numFmtId="194" fontId="5" fillId="31" borderId="19" xfId="49" applyNumberFormat="1" applyFont="1" applyFill="1" applyBorder="1" applyAlignment="1">
      <alignment shrinkToFit="1"/>
    </xf>
    <xf numFmtId="194" fontId="5" fillId="31" borderId="19" xfId="49" applyNumberFormat="1" applyFont="1" applyFill="1" applyBorder="1" applyAlignment="1">
      <alignment horizontal="right" shrinkToFit="1"/>
    </xf>
    <xf numFmtId="38" fontId="15" fillId="31" borderId="12" xfId="49" applyFont="1" applyFill="1" applyBorder="1" applyAlignment="1">
      <alignment horizontal="center" vertical="center" shrinkToFit="1"/>
    </xf>
    <xf numFmtId="49" fontId="4" fillId="33" borderId="11" xfId="49" applyNumberFormat="1" applyFont="1" applyFill="1" applyBorder="1" applyAlignment="1">
      <alignment horizontal="center" shrinkToFit="1"/>
    </xf>
    <xf numFmtId="0" fontId="0" fillId="0" borderId="51" xfId="61" applyFont="1" applyBorder="1">
      <alignment/>
      <protection/>
    </xf>
    <xf numFmtId="49" fontId="4" fillId="33" borderId="52" xfId="49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 horizontal="right"/>
    </xf>
    <xf numFmtId="0" fontId="9" fillId="0" borderId="0" xfId="61" applyFont="1" applyFill="1" applyAlignment="1">
      <alignment/>
      <protection/>
    </xf>
    <xf numFmtId="0" fontId="24" fillId="34" borderId="53" xfId="61" applyFont="1" applyFill="1" applyBorder="1" applyAlignment="1">
      <alignment horizontal="center"/>
      <protection/>
    </xf>
    <xf numFmtId="0" fontId="24" fillId="34" borderId="54" xfId="61" applyFont="1" applyFill="1" applyBorder="1" applyAlignment="1">
      <alignment horizontal="center"/>
      <protection/>
    </xf>
    <xf numFmtId="0" fontId="24" fillId="34" borderId="55" xfId="61" applyFont="1" applyFill="1" applyBorder="1" applyAlignment="1">
      <alignment horizontal="center"/>
      <protection/>
    </xf>
    <xf numFmtId="0" fontId="25" fillId="35" borderId="53" xfId="61" applyFont="1" applyFill="1" applyBorder="1" applyAlignment="1">
      <alignment horizontal="center"/>
      <protection/>
    </xf>
    <xf numFmtId="0" fontId="25" fillId="35" borderId="54" xfId="61" applyFont="1" applyFill="1" applyBorder="1" applyAlignment="1">
      <alignment horizontal="center"/>
      <protection/>
    </xf>
    <xf numFmtId="0" fontId="25" fillId="35" borderId="55" xfId="61" applyFont="1" applyFill="1" applyBorder="1" applyAlignment="1">
      <alignment horizontal="center"/>
      <protection/>
    </xf>
    <xf numFmtId="0" fontId="18" fillId="36" borderId="53" xfId="61" applyFont="1" applyFill="1" applyBorder="1" applyAlignment="1">
      <alignment horizontal="center"/>
      <protection/>
    </xf>
    <xf numFmtId="0" fontId="18" fillId="36" borderId="54" xfId="61" applyFont="1" applyFill="1" applyBorder="1" applyAlignment="1">
      <alignment horizontal="center"/>
      <protection/>
    </xf>
    <xf numFmtId="0" fontId="18" fillId="36" borderId="55" xfId="61" applyFont="1" applyFill="1" applyBorder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9" fillId="0" borderId="0" xfId="61" applyFont="1" applyBorder="1" applyAlignment="1">
      <alignment horizontal="center" shrinkToFit="1"/>
      <protection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9" fillId="0" borderId="56" xfId="61" applyFont="1" applyBorder="1" applyAlignment="1">
      <alignment horizontal="right"/>
      <protection/>
    </xf>
    <xf numFmtId="0" fontId="23" fillId="0" borderId="21" xfId="61" applyFont="1" applyBorder="1" applyAlignment="1">
      <alignment horizontal="center" vertical="center" textRotation="255"/>
      <protection/>
    </xf>
    <xf numFmtId="0" fontId="23" fillId="0" borderId="27" xfId="61" applyFont="1" applyBorder="1" applyAlignment="1">
      <alignment horizontal="center" vertical="center" textRotation="255"/>
      <protection/>
    </xf>
    <xf numFmtId="0" fontId="9" fillId="0" borderId="0" xfId="61" applyFont="1" applyAlignment="1">
      <alignment horizontal="right" vertical="center" shrinkToFit="1"/>
      <protection/>
    </xf>
    <xf numFmtId="0" fontId="9" fillId="0" borderId="56" xfId="61" applyFont="1" applyBorder="1" applyAlignment="1">
      <alignment horizontal="right" vertical="center" shrinkToFit="1"/>
      <protection/>
    </xf>
    <xf numFmtId="0" fontId="21" fillId="0" borderId="0" xfId="61" applyFont="1" applyAlignment="1">
      <alignment horizontal="center"/>
      <protection/>
    </xf>
    <xf numFmtId="0" fontId="26" fillId="34" borderId="57" xfId="61" applyFont="1" applyFill="1" applyBorder="1" applyAlignment="1">
      <alignment horizontal="center" shrinkToFit="1"/>
      <protection/>
    </xf>
    <xf numFmtId="0" fontId="26" fillId="34" borderId="58" xfId="61" applyFont="1" applyFill="1" applyBorder="1" applyAlignment="1">
      <alignment horizontal="center" shrinkToFit="1"/>
      <protection/>
    </xf>
    <xf numFmtId="0" fontId="26" fillId="34" borderId="59" xfId="61" applyFont="1" applyFill="1" applyBorder="1" applyAlignment="1">
      <alignment horizontal="center" shrinkToFit="1"/>
      <protection/>
    </xf>
    <xf numFmtId="0" fontId="27" fillId="35" borderId="57" xfId="61" applyFont="1" applyFill="1" applyBorder="1" applyAlignment="1">
      <alignment horizontal="center" shrinkToFit="1"/>
      <protection/>
    </xf>
    <xf numFmtId="0" fontId="27" fillId="35" borderId="58" xfId="61" applyFont="1" applyFill="1" applyBorder="1" applyAlignment="1">
      <alignment horizontal="center" shrinkToFit="1"/>
      <protection/>
    </xf>
    <xf numFmtId="0" fontId="27" fillId="35" borderId="59" xfId="61" applyFont="1" applyFill="1" applyBorder="1" applyAlignment="1">
      <alignment horizontal="center" shrinkToFit="1"/>
      <protection/>
    </xf>
    <xf numFmtId="0" fontId="28" fillId="36" borderId="57" xfId="61" applyFont="1" applyFill="1" applyBorder="1" applyAlignment="1">
      <alignment horizontal="center"/>
      <protection/>
    </xf>
    <xf numFmtId="0" fontId="28" fillId="36" borderId="58" xfId="61" applyFont="1" applyFill="1" applyBorder="1" applyAlignment="1">
      <alignment horizontal="center"/>
      <protection/>
    </xf>
    <xf numFmtId="0" fontId="28" fillId="36" borderId="59" xfId="61" applyFont="1" applyFill="1" applyBorder="1" applyAlignment="1">
      <alignment horizontal="center"/>
      <protection/>
    </xf>
    <xf numFmtId="0" fontId="26" fillId="34" borderId="21" xfId="61" applyFont="1" applyFill="1" applyBorder="1" applyAlignment="1">
      <alignment horizontal="center" vertical="center" shrinkToFit="1"/>
      <protection/>
    </xf>
    <xf numFmtId="0" fontId="26" fillId="34" borderId="51" xfId="61" applyFont="1" applyFill="1" applyBorder="1" applyAlignment="1">
      <alignment horizontal="center" vertical="center" shrinkToFit="1"/>
      <protection/>
    </xf>
    <xf numFmtId="0" fontId="27" fillId="35" borderId="21" xfId="61" applyFont="1" applyFill="1" applyBorder="1" applyAlignment="1">
      <alignment horizontal="center" vertical="center" shrinkToFit="1"/>
      <protection/>
    </xf>
    <xf numFmtId="0" fontId="27" fillId="35" borderId="51" xfId="61" applyFont="1" applyFill="1" applyBorder="1" applyAlignment="1">
      <alignment horizontal="center" vertical="center" shrinkToFit="1"/>
      <protection/>
    </xf>
    <xf numFmtId="0" fontId="28" fillId="36" borderId="21" xfId="61" applyFont="1" applyFill="1" applyBorder="1" applyAlignment="1">
      <alignment horizontal="center" vertical="center" shrinkToFit="1"/>
      <protection/>
    </xf>
    <xf numFmtId="0" fontId="28" fillId="36" borderId="5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14全国港別貿易額順位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1"/>
  <sheetViews>
    <sheetView showGridLines="0" tabSelected="1" zoomScalePageLayoutView="0" workbookViewId="0" topLeftCell="A1">
      <selection activeCell="J27" sqref="J27"/>
    </sheetView>
  </sheetViews>
  <sheetFormatPr defaultColWidth="8.796875" defaultRowHeight="14.25"/>
  <cols>
    <col min="1" max="1" width="5.59765625" style="0" customWidth="1"/>
    <col min="2" max="2" width="3.5" style="27" customWidth="1"/>
    <col min="3" max="3" width="0.6953125" style="0" customWidth="1"/>
    <col min="4" max="4" width="10.09765625" style="0" customWidth="1"/>
    <col min="5" max="5" width="0.6953125" style="0" customWidth="1"/>
    <col min="6" max="6" width="10.09765625" style="2" customWidth="1"/>
    <col min="7" max="7" width="0.8984375" style="2" customWidth="1"/>
    <col min="8" max="8" width="10.09765625" style="0" customWidth="1"/>
    <col min="9" max="9" width="0.6953125" style="0" customWidth="1"/>
    <col min="10" max="10" width="10.09765625" style="0" customWidth="1"/>
    <col min="11" max="11" width="0.6953125" style="0" customWidth="1"/>
    <col min="12" max="12" width="10.09765625" style="0" customWidth="1"/>
    <col min="13" max="13" width="0.8984375" style="0" customWidth="1"/>
    <col min="14" max="14" width="11" style="0" customWidth="1"/>
    <col min="15" max="15" width="1.59765625" style="1" customWidth="1"/>
    <col min="16" max="16" width="3.5" style="27" customWidth="1"/>
    <col min="17" max="17" width="0.6953125" style="0" customWidth="1"/>
    <col min="18" max="18" width="10.09765625" style="0" customWidth="1"/>
    <col min="19" max="19" width="0.6953125" style="0" customWidth="1"/>
    <col min="20" max="20" width="10.09765625" style="0" customWidth="1"/>
    <col min="21" max="21" width="0.6953125" style="0" customWidth="1"/>
    <col min="22" max="22" width="10.09765625" style="0" customWidth="1"/>
    <col min="23" max="23" width="0.6953125" style="0" customWidth="1"/>
    <col min="24" max="24" width="10.09765625" style="0" customWidth="1"/>
    <col min="25" max="25" width="0.6953125" style="0" customWidth="1"/>
    <col min="26" max="26" width="10.09765625" style="0" customWidth="1"/>
    <col min="27" max="27" width="0.6953125" style="0" customWidth="1"/>
    <col min="28" max="28" width="10.09765625" style="0" customWidth="1"/>
  </cols>
  <sheetData>
    <row r="1" spans="3:6" ht="13.5">
      <c r="C1" s="12"/>
      <c r="D1" s="13"/>
      <c r="E1" s="14"/>
      <c r="F1" s="15"/>
    </row>
    <row r="2" spans="3:6" ht="13.5">
      <c r="C2" s="12"/>
      <c r="D2" s="13"/>
      <c r="E2" s="14"/>
      <c r="F2" s="15"/>
    </row>
    <row r="3" spans="2:28" ht="13.5">
      <c r="B3" s="28"/>
      <c r="C3" s="12"/>
      <c r="D3" s="13"/>
      <c r="E3" s="14"/>
      <c r="F3" s="15"/>
      <c r="H3" s="2"/>
      <c r="I3" s="2"/>
      <c r="J3" s="2"/>
      <c r="K3" s="2"/>
      <c r="L3" s="2"/>
      <c r="M3" s="2"/>
      <c r="N3" s="2"/>
      <c r="O3" s="3"/>
      <c r="P3" s="2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24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73" t="s">
        <v>93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2:28" ht="13.5">
      <c r="B5" s="29"/>
      <c r="C5" s="4"/>
      <c r="D5" s="5"/>
      <c r="E5" s="4"/>
      <c r="F5" s="4"/>
      <c r="G5" s="4"/>
      <c r="H5" s="4"/>
      <c r="I5" s="4"/>
      <c r="J5" s="5"/>
      <c r="K5" s="4"/>
      <c r="L5" s="4"/>
      <c r="M5" s="4"/>
      <c r="N5" s="4"/>
      <c r="O5" s="6"/>
      <c r="P5" s="29"/>
      <c r="Q5" s="4"/>
      <c r="R5" s="5"/>
      <c r="S5" s="4"/>
      <c r="T5" s="4"/>
      <c r="U5" s="4"/>
      <c r="V5" s="4"/>
      <c r="W5" s="4"/>
      <c r="X5" s="200" t="s">
        <v>75</v>
      </c>
      <c r="Y5" s="200"/>
      <c r="Z5" s="200"/>
      <c r="AA5" s="200"/>
      <c r="AB5" s="200"/>
    </row>
    <row r="6" spans="2:28" ht="17.25">
      <c r="B6" s="30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7"/>
      <c r="O6" s="6"/>
      <c r="P6" s="31"/>
      <c r="Q6" s="4"/>
      <c r="R6" s="4"/>
      <c r="S6" s="4"/>
      <c r="T6" s="4"/>
      <c r="U6" s="4"/>
      <c r="V6" s="4"/>
      <c r="W6" s="4"/>
      <c r="X6" s="5"/>
      <c r="Y6" s="4"/>
      <c r="Z6" s="4"/>
      <c r="AA6" s="4"/>
      <c r="AB6" s="75" t="s">
        <v>78</v>
      </c>
    </row>
    <row r="7" spans="2:28" ht="16.5" customHeight="1">
      <c r="B7" s="80" t="s">
        <v>0</v>
      </c>
      <c r="C7" s="163" t="s">
        <v>1</v>
      </c>
      <c r="D7" s="146"/>
      <c r="E7" s="146"/>
      <c r="F7" s="147"/>
      <c r="G7" s="151" t="s">
        <v>2</v>
      </c>
      <c r="H7" s="152"/>
      <c r="I7" s="152"/>
      <c r="J7" s="153"/>
      <c r="K7" s="165" t="s">
        <v>3</v>
      </c>
      <c r="L7" s="158"/>
      <c r="M7" s="158"/>
      <c r="N7" s="159"/>
      <c r="O7" s="8"/>
      <c r="P7" s="80" t="s">
        <v>0</v>
      </c>
      <c r="Q7" s="163" t="s">
        <v>1</v>
      </c>
      <c r="R7" s="146"/>
      <c r="S7" s="146"/>
      <c r="T7" s="147"/>
      <c r="U7" s="151" t="s">
        <v>2</v>
      </c>
      <c r="V7" s="152"/>
      <c r="W7" s="152"/>
      <c r="X7" s="153"/>
      <c r="Y7" s="165" t="s">
        <v>3</v>
      </c>
      <c r="Z7" s="158"/>
      <c r="AA7" s="158"/>
      <c r="AB7" s="159"/>
    </row>
    <row r="8" spans="2:28" ht="14.25" thickBot="1">
      <c r="B8" s="81" t="s">
        <v>4</v>
      </c>
      <c r="C8" s="164" t="s">
        <v>5</v>
      </c>
      <c r="D8" s="148"/>
      <c r="E8" s="149"/>
      <c r="F8" s="150" t="s">
        <v>6</v>
      </c>
      <c r="G8" s="154" t="s">
        <v>5</v>
      </c>
      <c r="H8" s="155"/>
      <c r="I8" s="156"/>
      <c r="J8" s="157" t="s">
        <v>6</v>
      </c>
      <c r="K8" s="166" t="s">
        <v>5</v>
      </c>
      <c r="L8" s="160"/>
      <c r="M8" s="161"/>
      <c r="N8" s="162" t="s">
        <v>6</v>
      </c>
      <c r="O8" s="8"/>
      <c r="P8" s="81" t="s">
        <v>4</v>
      </c>
      <c r="Q8" s="164" t="s">
        <v>5</v>
      </c>
      <c r="R8" s="148"/>
      <c r="S8" s="149"/>
      <c r="T8" s="150" t="s">
        <v>6</v>
      </c>
      <c r="U8" s="154" t="s">
        <v>5</v>
      </c>
      <c r="V8" s="155"/>
      <c r="W8" s="156"/>
      <c r="X8" s="157" t="s">
        <v>6</v>
      </c>
      <c r="Y8" s="166" t="s">
        <v>5</v>
      </c>
      <c r="Z8" s="160"/>
      <c r="AA8" s="161"/>
      <c r="AB8" s="162" t="s">
        <v>6</v>
      </c>
    </row>
    <row r="9" spans="2:28" s="27" customFormat="1" ht="15" customHeight="1" thickTop="1">
      <c r="B9" s="76">
        <v>1</v>
      </c>
      <c r="C9" s="82"/>
      <c r="D9" s="83" t="s">
        <v>97</v>
      </c>
      <c r="E9" s="84"/>
      <c r="F9" s="108">
        <v>10341174125</v>
      </c>
      <c r="G9" s="85"/>
      <c r="H9" s="83" t="s">
        <v>97</v>
      </c>
      <c r="I9" s="84"/>
      <c r="J9" s="108">
        <v>9869346539</v>
      </c>
      <c r="K9" s="86"/>
      <c r="L9" s="83" t="s">
        <v>97</v>
      </c>
      <c r="M9" s="84"/>
      <c r="N9" s="108">
        <v>20210520664</v>
      </c>
      <c r="O9" s="87"/>
      <c r="P9" s="88">
        <v>76</v>
      </c>
      <c r="Q9" s="89"/>
      <c r="R9" s="83" t="s">
        <v>169</v>
      </c>
      <c r="S9" s="84"/>
      <c r="T9" s="108">
        <v>39221153</v>
      </c>
      <c r="U9" s="85"/>
      <c r="V9" s="83" t="s">
        <v>165</v>
      </c>
      <c r="W9" s="84"/>
      <c r="X9" s="108">
        <v>36060733</v>
      </c>
      <c r="Y9" s="86"/>
      <c r="Z9" s="83" t="s">
        <v>163</v>
      </c>
      <c r="AA9" s="84"/>
      <c r="AB9" s="108">
        <v>81693975</v>
      </c>
    </row>
    <row r="10" spans="2:28" s="27" customFormat="1" ht="15" customHeight="1">
      <c r="B10" s="16">
        <v>2</v>
      </c>
      <c r="C10" s="90"/>
      <c r="D10" s="68" t="s">
        <v>98</v>
      </c>
      <c r="E10" s="69"/>
      <c r="F10" s="109">
        <v>8939816977</v>
      </c>
      <c r="G10" s="70"/>
      <c r="H10" s="68" t="s">
        <v>101</v>
      </c>
      <c r="I10" s="69"/>
      <c r="J10" s="109">
        <v>7527308577</v>
      </c>
      <c r="K10" s="71"/>
      <c r="L10" s="68" t="s">
        <v>98</v>
      </c>
      <c r="M10" s="69"/>
      <c r="N10" s="109">
        <v>12710310532</v>
      </c>
      <c r="O10" s="87"/>
      <c r="P10" s="91">
        <v>77</v>
      </c>
      <c r="Q10" s="72"/>
      <c r="R10" s="68" t="s">
        <v>170</v>
      </c>
      <c r="S10" s="69"/>
      <c r="T10" s="109">
        <v>38808178</v>
      </c>
      <c r="U10" s="70"/>
      <c r="V10" s="68" t="s">
        <v>171</v>
      </c>
      <c r="W10" s="69"/>
      <c r="X10" s="109">
        <v>34407165</v>
      </c>
      <c r="Y10" s="71"/>
      <c r="Z10" s="68" t="s">
        <v>184</v>
      </c>
      <c r="AA10" s="69"/>
      <c r="AB10" s="109">
        <v>81430761</v>
      </c>
    </row>
    <row r="11" spans="2:28" s="27" customFormat="1" ht="15" customHeight="1">
      <c r="B11" s="16">
        <v>3</v>
      </c>
      <c r="C11" s="92"/>
      <c r="D11" s="68" t="s">
        <v>99</v>
      </c>
      <c r="E11" s="93"/>
      <c r="F11" s="110">
        <v>7102628557</v>
      </c>
      <c r="G11" s="70"/>
      <c r="H11" s="68" t="s">
        <v>98</v>
      </c>
      <c r="I11" s="69"/>
      <c r="J11" s="110">
        <v>3770493555</v>
      </c>
      <c r="K11" s="71"/>
      <c r="L11" s="68" t="s">
        <v>101</v>
      </c>
      <c r="M11" s="69"/>
      <c r="N11" s="110">
        <v>12134149315</v>
      </c>
      <c r="O11" s="87"/>
      <c r="P11" s="91">
        <v>78</v>
      </c>
      <c r="Q11" s="72"/>
      <c r="R11" s="68" t="s">
        <v>171</v>
      </c>
      <c r="S11" s="69"/>
      <c r="T11" s="110">
        <v>37438575</v>
      </c>
      <c r="U11" s="70"/>
      <c r="V11" s="68" t="s">
        <v>183</v>
      </c>
      <c r="W11" s="69"/>
      <c r="X11" s="110">
        <v>34070435</v>
      </c>
      <c r="Y11" s="71"/>
      <c r="Z11" s="68" t="s">
        <v>173</v>
      </c>
      <c r="AA11" s="69"/>
      <c r="AB11" s="110">
        <v>80075850</v>
      </c>
    </row>
    <row r="12" spans="2:28" s="27" customFormat="1" ht="15" customHeight="1">
      <c r="B12" s="16">
        <v>4</v>
      </c>
      <c r="C12" s="94"/>
      <c r="D12" s="68" t="s">
        <v>100</v>
      </c>
      <c r="E12" s="95"/>
      <c r="F12" s="110">
        <v>5154312256</v>
      </c>
      <c r="G12" s="70"/>
      <c r="H12" s="68" t="s">
        <v>103</v>
      </c>
      <c r="I12" s="69"/>
      <c r="J12" s="110">
        <v>3761995089</v>
      </c>
      <c r="K12" s="96"/>
      <c r="L12" s="68" t="s">
        <v>99</v>
      </c>
      <c r="M12" s="93"/>
      <c r="N12" s="110">
        <v>10335965972</v>
      </c>
      <c r="O12" s="87"/>
      <c r="P12" s="91">
        <v>79</v>
      </c>
      <c r="Q12" s="72"/>
      <c r="R12" s="68" t="s">
        <v>172</v>
      </c>
      <c r="S12" s="69"/>
      <c r="T12" s="110">
        <v>32334502</v>
      </c>
      <c r="U12" s="70"/>
      <c r="V12" s="68" t="s">
        <v>199</v>
      </c>
      <c r="W12" s="69"/>
      <c r="X12" s="110">
        <v>33619499</v>
      </c>
      <c r="Y12" s="71"/>
      <c r="Z12" s="68" t="s">
        <v>165</v>
      </c>
      <c r="AA12" s="69"/>
      <c r="AB12" s="110">
        <v>77779792</v>
      </c>
    </row>
    <row r="13" spans="2:28" s="27" customFormat="1" ht="15" customHeight="1">
      <c r="B13" s="16">
        <v>5</v>
      </c>
      <c r="C13" s="90"/>
      <c r="D13" s="68" t="s">
        <v>101</v>
      </c>
      <c r="E13" s="69"/>
      <c r="F13" s="110">
        <v>4606840738</v>
      </c>
      <c r="G13" s="97"/>
      <c r="H13" s="68" t="s">
        <v>109</v>
      </c>
      <c r="I13" s="95"/>
      <c r="J13" s="110">
        <v>3345977617</v>
      </c>
      <c r="K13" s="98"/>
      <c r="L13" s="68" t="s">
        <v>100</v>
      </c>
      <c r="M13" s="95"/>
      <c r="N13" s="110">
        <v>7558517348</v>
      </c>
      <c r="O13" s="87"/>
      <c r="P13" s="91">
        <v>80</v>
      </c>
      <c r="Q13" s="193"/>
      <c r="R13" s="189" t="s">
        <v>226</v>
      </c>
      <c r="S13" s="191"/>
      <c r="T13" s="194">
        <v>31758612</v>
      </c>
      <c r="U13" s="70"/>
      <c r="V13" s="68" t="s">
        <v>198</v>
      </c>
      <c r="W13" s="69"/>
      <c r="X13" s="110">
        <v>33114976</v>
      </c>
      <c r="Y13" s="71"/>
      <c r="Z13" s="68" t="s">
        <v>171</v>
      </c>
      <c r="AA13" s="69"/>
      <c r="AB13" s="110">
        <v>71845740</v>
      </c>
    </row>
    <row r="14" spans="2:28" s="27" customFormat="1" ht="15" customHeight="1">
      <c r="B14" s="16">
        <v>6</v>
      </c>
      <c r="C14" s="90"/>
      <c r="D14" s="68" t="s">
        <v>102</v>
      </c>
      <c r="E14" s="69"/>
      <c r="F14" s="109">
        <v>4262260520</v>
      </c>
      <c r="G14" s="97"/>
      <c r="H14" s="68" t="s">
        <v>99</v>
      </c>
      <c r="I14" s="95"/>
      <c r="J14" s="109">
        <v>3233337415</v>
      </c>
      <c r="K14" s="71"/>
      <c r="L14" s="68" t="s">
        <v>103</v>
      </c>
      <c r="M14" s="69"/>
      <c r="N14" s="109">
        <v>7018270628</v>
      </c>
      <c r="O14" s="87"/>
      <c r="P14" s="91">
        <v>81</v>
      </c>
      <c r="Q14" s="72"/>
      <c r="R14" s="68" t="s">
        <v>173</v>
      </c>
      <c r="S14" s="69"/>
      <c r="T14" s="109">
        <v>31423865</v>
      </c>
      <c r="U14" s="70"/>
      <c r="V14" s="68" t="s">
        <v>182</v>
      </c>
      <c r="W14" s="69"/>
      <c r="X14" s="109">
        <v>32087104</v>
      </c>
      <c r="Y14" s="71"/>
      <c r="Z14" s="68" t="s">
        <v>157</v>
      </c>
      <c r="AA14" s="69"/>
      <c r="AB14" s="109">
        <v>69945769</v>
      </c>
    </row>
    <row r="15" spans="2:28" s="27" customFormat="1" ht="15" customHeight="1">
      <c r="B15" s="16">
        <v>7</v>
      </c>
      <c r="C15" s="90"/>
      <c r="D15" s="68" t="s">
        <v>103</v>
      </c>
      <c r="E15" s="69"/>
      <c r="F15" s="110">
        <v>3256275539</v>
      </c>
      <c r="G15" s="99"/>
      <c r="H15" s="68" t="s">
        <v>102</v>
      </c>
      <c r="I15" s="93"/>
      <c r="J15" s="110">
        <v>2703953280</v>
      </c>
      <c r="K15" s="71"/>
      <c r="L15" s="68" t="s">
        <v>102</v>
      </c>
      <c r="M15" s="69"/>
      <c r="N15" s="110">
        <v>6966213800</v>
      </c>
      <c r="O15" s="87"/>
      <c r="P15" s="91">
        <v>82</v>
      </c>
      <c r="Q15" s="72"/>
      <c r="R15" s="68" t="s">
        <v>174</v>
      </c>
      <c r="S15" s="69"/>
      <c r="T15" s="110">
        <v>30725948</v>
      </c>
      <c r="U15" s="70"/>
      <c r="V15" s="68" t="s">
        <v>217</v>
      </c>
      <c r="W15" s="69"/>
      <c r="X15" s="110">
        <v>32005509</v>
      </c>
      <c r="Y15" s="196"/>
      <c r="Z15" s="189" t="s">
        <v>8</v>
      </c>
      <c r="AA15" s="191"/>
      <c r="AB15" s="194">
        <v>69766417</v>
      </c>
    </row>
    <row r="16" spans="2:28" s="27" customFormat="1" ht="15" customHeight="1">
      <c r="B16" s="16">
        <v>8</v>
      </c>
      <c r="C16" s="90"/>
      <c r="D16" s="68" t="s">
        <v>104</v>
      </c>
      <c r="E16" s="69"/>
      <c r="F16" s="110">
        <v>1676112956</v>
      </c>
      <c r="G16" s="97"/>
      <c r="H16" s="68" t="s">
        <v>100</v>
      </c>
      <c r="I16" s="95"/>
      <c r="J16" s="110">
        <v>2404205092</v>
      </c>
      <c r="K16" s="71"/>
      <c r="L16" s="68" t="s">
        <v>109</v>
      </c>
      <c r="M16" s="69"/>
      <c r="N16" s="110">
        <v>4414285918</v>
      </c>
      <c r="O16" s="87"/>
      <c r="P16" s="91">
        <v>83</v>
      </c>
      <c r="Q16" s="72"/>
      <c r="R16" s="68" t="s">
        <v>175</v>
      </c>
      <c r="S16" s="69"/>
      <c r="T16" s="110">
        <v>29748125</v>
      </c>
      <c r="U16" s="70"/>
      <c r="V16" s="68" t="s">
        <v>132</v>
      </c>
      <c r="W16" s="69"/>
      <c r="X16" s="110">
        <v>30953330</v>
      </c>
      <c r="Y16" s="196"/>
      <c r="Z16" s="189" t="s">
        <v>10</v>
      </c>
      <c r="AA16" s="191"/>
      <c r="AB16" s="194">
        <v>65709607</v>
      </c>
    </row>
    <row r="17" spans="2:28" s="27" customFormat="1" ht="15" customHeight="1">
      <c r="B17" s="16">
        <v>9</v>
      </c>
      <c r="C17" s="90"/>
      <c r="D17" s="68" t="s">
        <v>105</v>
      </c>
      <c r="E17" s="69"/>
      <c r="F17" s="110">
        <v>1454864618</v>
      </c>
      <c r="G17" s="70"/>
      <c r="H17" s="68" t="s">
        <v>107</v>
      </c>
      <c r="I17" s="69"/>
      <c r="J17" s="110">
        <v>2171106059</v>
      </c>
      <c r="K17" s="71"/>
      <c r="L17" s="68" t="s">
        <v>107</v>
      </c>
      <c r="M17" s="69"/>
      <c r="N17" s="110">
        <v>3372706505</v>
      </c>
      <c r="O17" s="87"/>
      <c r="P17" s="91">
        <v>84</v>
      </c>
      <c r="Q17" s="193"/>
      <c r="R17" s="189" t="s">
        <v>227</v>
      </c>
      <c r="S17" s="191"/>
      <c r="T17" s="194">
        <v>27263481</v>
      </c>
      <c r="U17" s="70"/>
      <c r="V17" s="68" t="s">
        <v>141</v>
      </c>
      <c r="W17" s="69"/>
      <c r="X17" s="110">
        <v>27981615</v>
      </c>
      <c r="Y17" s="71"/>
      <c r="Z17" s="68" t="s">
        <v>159</v>
      </c>
      <c r="AA17" s="69"/>
      <c r="AB17" s="110">
        <v>65514666</v>
      </c>
    </row>
    <row r="18" spans="2:28" s="27" customFormat="1" ht="15" customHeight="1">
      <c r="B18" s="16">
        <v>10</v>
      </c>
      <c r="C18" s="90"/>
      <c r="D18" s="68" t="s">
        <v>106</v>
      </c>
      <c r="E18" s="69"/>
      <c r="F18" s="110">
        <v>1434674192</v>
      </c>
      <c r="G18" s="70"/>
      <c r="H18" s="68" t="s">
        <v>108</v>
      </c>
      <c r="I18" s="69"/>
      <c r="J18" s="110">
        <v>1333142943</v>
      </c>
      <c r="K18" s="71"/>
      <c r="L18" s="68" t="s">
        <v>108</v>
      </c>
      <c r="M18" s="69"/>
      <c r="N18" s="110">
        <v>2464578118</v>
      </c>
      <c r="O18" s="87"/>
      <c r="P18" s="91">
        <v>85</v>
      </c>
      <c r="Q18" s="72"/>
      <c r="R18" s="68" t="s">
        <v>176</v>
      </c>
      <c r="S18" s="69"/>
      <c r="T18" s="110">
        <v>22934389</v>
      </c>
      <c r="U18" s="70"/>
      <c r="V18" s="68" t="s">
        <v>195</v>
      </c>
      <c r="W18" s="69"/>
      <c r="X18" s="110">
        <v>26294478</v>
      </c>
      <c r="Y18" s="71"/>
      <c r="Z18" s="68" t="s">
        <v>160</v>
      </c>
      <c r="AA18" s="69"/>
      <c r="AB18" s="110">
        <v>65090196</v>
      </c>
    </row>
    <row r="19" spans="2:28" s="27" customFormat="1" ht="15" customHeight="1">
      <c r="B19" s="16">
        <v>11</v>
      </c>
      <c r="C19" s="90"/>
      <c r="D19" s="68" t="s">
        <v>107</v>
      </c>
      <c r="E19" s="69"/>
      <c r="F19" s="110">
        <v>1201600446</v>
      </c>
      <c r="G19" s="70"/>
      <c r="H19" s="68" t="s">
        <v>111</v>
      </c>
      <c r="I19" s="69"/>
      <c r="J19" s="110">
        <v>1296542769</v>
      </c>
      <c r="K19" s="71"/>
      <c r="L19" s="68" t="s">
        <v>111</v>
      </c>
      <c r="M19" s="69"/>
      <c r="N19" s="110">
        <v>2241205637</v>
      </c>
      <c r="O19" s="87"/>
      <c r="P19" s="91">
        <v>86</v>
      </c>
      <c r="Q19" s="72"/>
      <c r="R19" s="68" t="s">
        <v>177</v>
      </c>
      <c r="S19" s="69"/>
      <c r="T19" s="110">
        <v>18366561</v>
      </c>
      <c r="U19" s="190"/>
      <c r="V19" s="189" t="s">
        <v>11</v>
      </c>
      <c r="W19" s="191"/>
      <c r="X19" s="194">
        <v>24312344</v>
      </c>
      <c r="Y19" s="71"/>
      <c r="Z19" s="68" t="s">
        <v>156</v>
      </c>
      <c r="AA19" s="69"/>
      <c r="AB19" s="110">
        <v>63694364</v>
      </c>
    </row>
    <row r="20" spans="2:28" s="27" customFormat="1" ht="15" customHeight="1">
      <c r="B20" s="16">
        <v>12</v>
      </c>
      <c r="C20" s="90"/>
      <c r="D20" s="68" t="s">
        <v>108</v>
      </c>
      <c r="E20" s="69"/>
      <c r="F20" s="110">
        <v>1131435175</v>
      </c>
      <c r="G20" s="70"/>
      <c r="H20" s="68" t="s">
        <v>197</v>
      </c>
      <c r="I20" s="69"/>
      <c r="J20" s="110">
        <v>1243649067</v>
      </c>
      <c r="K20" s="71"/>
      <c r="L20" s="68" t="s">
        <v>106</v>
      </c>
      <c r="M20" s="69"/>
      <c r="N20" s="110">
        <v>2153828192</v>
      </c>
      <c r="O20" s="87"/>
      <c r="P20" s="91">
        <v>87</v>
      </c>
      <c r="Q20" s="193"/>
      <c r="R20" s="189" t="s">
        <v>228</v>
      </c>
      <c r="S20" s="191"/>
      <c r="T20" s="194">
        <v>17215469</v>
      </c>
      <c r="U20" s="190"/>
      <c r="V20" s="189" t="s">
        <v>12</v>
      </c>
      <c r="W20" s="191"/>
      <c r="X20" s="194">
        <v>24003051</v>
      </c>
      <c r="Y20" s="71"/>
      <c r="Z20" s="68" t="s">
        <v>177</v>
      </c>
      <c r="AA20" s="69"/>
      <c r="AB20" s="110">
        <v>62999494</v>
      </c>
    </row>
    <row r="21" spans="2:28" s="27" customFormat="1" ht="15" customHeight="1">
      <c r="B21" s="16">
        <v>13</v>
      </c>
      <c r="C21" s="90"/>
      <c r="D21" s="68" t="s">
        <v>109</v>
      </c>
      <c r="E21" s="69"/>
      <c r="F21" s="110">
        <v>1068308301</v>
      </c>
      <c r="G21" s="70"/>
      <c r="H21" s="68" t="s">
        <v>122</v>
      </c>
      <c r="I21" s="69"/>
      <c r="J21" s="110">
        <v>1214046506</v>
      </c>
      <c r="K21" s="71"/>
      <c r="L21" s="68" t="s">
        <v>105</v>
      </c>
      <c r="M21" s="69"/>
      <c r="N21" s="110">
        <v>2123942180</v>
      </c>
      <c r="O21" s="87"/>
      <c r="P21" s="91">
        <v>88</v>
      </c>
      <c r="Q21" s="193"/>
      <c r="R21" s="189" t="s">
        <v>229</v>
      </c>
      <c r="S21" s="191"/>
      <c r="T21" s="194">
        <v>16756157</v>
      </c>
      <c r="U21" s="70"/>
      <c r="V21" s="68" t="s">
        <v>131</v>
      </c>
      <c r="W21" s="69"/>
      <c r="X21" s="110">
        <v>20900533</v>
      </c>
      <c r="Y21" s="71"/>
      <c r="Z21" s="68" t="s">
        <v>167</v>
      </c>
      <c r="AA21" s="69"/>
      <c r="AB21" s="110">
        <v>60280233</v>
      </c>
    </row>
    <row r="22" spans="2:28" s="27" customFormat="1" ht="15" customHeight="1">
      <c r="B22" s="16">
        <v>14</v>
      </c>
      <c r="C22" s="90"/>
      <c r="D22" s="68" t="s">
        <v>110</v>
      </c>
      <c r="E22" s="69"/>
      <c r="F22" s="110">
        <v>949507537</v>
      </c>
      <c r="G22" s="70"/>
      <c r="H22" s="68" t="s">
        <v>115</v>
      </c>
      <c r="I22" s="69"/>
      <c r="J22" s="110">
        <v>1211846643</v>
      </c>
      <c r="K22" s="71"/>
      <c r="L22" s="68" t="s">
        <v>104</v>
      </c>
      <c r="M22" s="69"/>
      <c r="N22" s="110">
        <v>2029019375</v>
      </c>
      <c r="O22" s="87"/>
      <c r="P22" s="91">
        <v>89</v>
      </c>
      <c r="Q22" s="72"/>
      <c r="R22" s="68" t="s">
        <v>178</v>
      </c>
      <c r="S22" s="69"/>
      <c r="T22" s="110">
        <v>15464077</v>
      </c>
      <c r="U22" s="70"/>
      <c r="V22" s="68" t="s">
        <v>167</v>
      </c>
      <c r="W22" s="69"/>
      <c r="X22" s="110">
        <v>20430290</v>
      </c>
      <c r="Y22" s="71"/>
      <c r="Z22" s="68" t="s">
        <v>164</v>
      </c>
      <c r="AA22" s="69"/>
      <c r="AB22" s="110">
        <v>56348063</v>
      </c>
    </row>
    <row r="23" spans="2:28" s="27" customFormat="1" ht="15" customHeight="1">
      <c r="B23" s="16">
        <v>15</v>
      </c>
      <c r="C23" s="90"/>
      <c r="D23" s="68" t="s">
        <v>111</v>
      </c>
      <c r="E23" s="69"/>
      <c r="F23" s="110">
        <v>944662868</v>
      </c>
      <c r="G23" s="70"/>
      <c r="H23" s="68" t="s">
        <v>124</v>
      </c>
      <c r="I23" s="69"/>
      <c r="J23" s="110">
        <v>1046369032</v>
      </c>
      <c r="K23" s="71"/>
      <c r="L23" s="68" t="s">
        <v>115</v>
      </c>
      <c r="M23" s="69"/>
      <c r="N23" s="110">
        <v>1834542089</v>
      </c>
      <c r="O23" s="87"/>
      <c r="P23" s="91">
        <v>90</v>
      </c>
      <c r="Q23" s="72"/>
      <c r="R23" s="68" t="s">
        <v>179</v>
      </c>
      <c r="S23" s="69"/>
      <c r="T23" s="110">
        <v>14737319</v>
      </c>
      <c r="U23" s="70"/>
      <c r="V23" s="68" t="s">
        <v>114</v>
      </c>
      <c r="W23" s="69"/>
      <c r="X23" s="110">
        <v>20346948</v>
      </c>
      <c r="Y23" s="71"/>
      <c r="Z23" s="68" t="s">
        <v>210</v>
      </c>
      <c r="AA23" s="69"/>
      <c r="AB23" s="110">
        <v>45988851</v>
      </c>
    </row>
    <row r="24" spans="2:28" s="27" customFormat="1" ht="15" customHeight="1">
      <c r="B24" s="16">
        <v>16</v>
      </c>
      <c r="C24" s="90"/>
      <c r="D24" s="68" t="s">
        <v>112</v>
      </c>
      <c r="E24" s="69"/>
      <c r="F24" s="110">
        <v>740341293</v>
      </c>
      <c r="G24" s="70"/>
      <c r="H24" s="68" t="s">
        <v>129</v>
      </c>
      <c r="I24" s="69"/>
      <c r="J24" s="110">
        <v>804284120</v>
      </c>
      <c r="K24" s="71"/>
      <c r="L24" s="68" t="s">
        <v>122</v>
      </c>
      <c r="M24" s="69"/>
      <c r="N24" s="110">
        <v>1615695308</v>
      </c>
      <c r="O24" s="87"/>
      <c r="P24" s="91">
        <v>91</v>
      </c>
      <c r="Q24" s="72"/>
      <c r="R24" s="68" t="s">
        <v>180</v>
      </c>
      <c r="S24" s="69"/>
      <c r="T24" s="110">
        <v>14436111</v>
      </c>
      <c r="U24" s="70"/>
      <c r="V24" s="68" t="s">
        <v>142</v>
      </c>
      <c r="W24" s="69"/>
      <c r="X24" s="110">
        <v>20082052</v>
      </c>
      <c r="Y24" s="71"/>
      <c r="Z24" s="68" t="s">
        <v>172</v>
      </c>
      <c r="AA24" s="69"/>
      <c r="AB24" s="110">
        <v>45838307</v>
      </c>
    </row>
    <row r="25" spans="2:28" s="27" customFormat="1" ht="15" customHeight="1">
      <c r="B25" s="16">
        <v>17</v>
      </c>
      <c r="C25" s="90"/>
      <c r="D25" s="68" t="s">
        <v>113</v>
      </c>
      <c r="E25" s="69"/>
      <c r="F25" s="110">
        <v>665082140</v>
      </c>
      <c r="G25" s="70"/>
      <c r="H25" s="68" t="s">
        <v>106</v>
      </c>
      <c r="I25" s="69"/>
      <c r="J25" s="110">
        <v>719154000</v>
      </c>
      <c r="K25" s="71"/>
      <c r="L25" s="68" t="s">
        <v>124</v>
      </c>
      <c r="M25" s="69"/>
      <c r="N25" s="110">
        <v>1396388577</v>
      </c>
      <c r="O25" s="87"/>
      <c r="P25" s="91">
        <v>92</v>
      </c>
      <c r="Q25" s="72"/>
      <c r="R25" s="68" t="s">
        <v>181</v>
      </c>
      <c r="S25" s="69"/>
      <c r="T25" s="110">
        <v>13915467</v>
      </c>
      <c r="U25" s="70"/>
      <c r="V25" s="68" t="s">
        <v>176</v>
      </c>
      <c r="W25" s="69"/>
      <c r="X25" s="110">
        <v>19882182</v>
      </c>
      <c r="Y25" s="71"/>
      <c r="Z25" s="68" t="s">
        <v>162</v>
      </c>
      <c r="AA25" s="69"/>
      <c r="AB25" s="110">
        <v>45751956</v>
      </c>
    </row>
    <row r="26" spans="2:28" s="27" customFormat="1" ht="15" customHeight="1">
      <c r="B26" s="16">
        <v>18</v>
      </c>
      <c r="C26" s="90"/>
      <c r="D26" s="68" t="s">
        <v>114</v>
      </c>
      <c r="E26" s="69"/>
      <c r="F26" s="110">
        <v>655581627</v>
      </c>
      <c r="G26" s="70"/>
      <c r="H26" s="68" t="s">
        <v>105</v>
      </c>
      <c r="I26" s="69"/>
      <c r="J26" s="110">
        <v>669077562</v>
      </c>
      <c r="K26" s="71"/>
      <c r="L26" s="68" t="s">
        <v>112</v>
      </c>
      <c r="M26" s="69"/>
      <c r="N26" s="110">
        <v>1366166708</v>
      </c>
      <c r="O26" s="87"/>
      <c r="P26" s="91">
        <v>93</v>
      </c>
      <c r="Q26" s="72"/>
      <c r="R26" s="68" t="s">
        <v>182</v>
      </c>
      <c r="S26" s="69"/>
      <c r="T26" s="110">
        <v>12517686</v>
      </c>
      <c r="U26" s="190"/>
      <c r="V26" s="189" t="s">
        <v>14</v>
      </c>
      <c r="W26" s="191"/>
      <c r="X26" s="194">
        <v>18988887</v>
      </c>
      <c r="Y26" s="196"/>
      <c r="Z26" s="189" t="s">
        <v>15</v>
      </c>
      <c r="AA26" s="191"/>
      <c r="AB26" s="194">
        <v>45662315</v>
      </c>
    </row>
    <row r="27" spans="2:28" s="27" customFormat="1" ht="15" customHeight="1">
      <c r="B27" s="16">
        <v>19</v>
      </c>
      <c r="C27" s="90"/>
      <c r="D27" s="68" t="s">
        <v>115</v>
      </c>
      <c r="E27" s="69"/>
      <c r="F27" s="110">
        <v>622695446</v>
      </c>
      <c r="G27" s="70"/>
      <c r="H27" s="68" t="s">
        <v>112</v>
      </c>
      <c r="I27" s="69"/>
      <c r="J27" s="110">
        <v>625825415</v>
      </c>
      <c r="K27" s="71"/>
      <c r="L27" s="68" t="s">
        <v>113</v>
      </c>
      <c r="M27" s="69"/>
      <c r="N27" s="110">
        <v>1264356187</v>
      </c>
      <c r="O27" s="87"/>
      <c r="P27" s="91">
        <v>94</v>
      </c>
      <c r="Q27" s="193"/>
      <c r="R27" s="189" t="s">
        <v>230</v>
      </c>
      <c r="S27" s="191"/>
      <c r="T27" s="194">
        <v>12413422</v>
      </c>
      <c r="U27" s="70"/>
      <c r="V27" s="68" t="s">
        <v>140</v>
      </c>
      <c r="W27" s="69"/>
      <c r="X27" s="110">
        <v>18977741</v>
      </c>
      <c r="Y27" s="71"/>
      <c r="Z27" s="68" t="s">
        <v>182</v>
      </c>
      <c r="AA27" s="69"/>
      <c r="AB27" s="110">
        <v>44604790</v>
      </c>
    </row>
    <row r="28" spans="2:28" s="27" customFormat="1" ht="15" customHeight="1">
      <c r="B28" s="16">
        <v>20</v>
      </c>
      <c r="C28" s="90"/>
      <c r="D28" s="68" t="s">
        <v>116</v>
      </c>
      <c r="E28" s="69"/>
      <c r="F28" s="110">
        <v>612537882</v>
      </c>
      <c r="G28" s="70"/>
      <c r="H28" s="68" t="s">
        <v>113</v>
      </c>
      <c r="I28" s="69"/>
      <c r="J28" s="110">
        <v>599274047</v>
      </c>
      <c r="K28" s="71"/>
      <c r="L28" s="68" t="s">
        <v>197</v>
      </c>
      <c r="M28" s="69"/>
      <c r="N28" s="110">
        <v>1246905905</v>
      </c>
      <c r="O28" s="87"/>
      <c r="P28" s="91">
        <v>95</v>
      </c>
      <c r="Q28" s="193"/>
      <c r="R28" s="189" t="s">
        <v>231</v>
      </c>
      <c r="S28" s="191"/>
      <c r="T28" s="194">
        <v>10387259</v>
      </c>
      <c r="U28" s="70"/>
      <c r="V28" s="68" t="s">
        <v>200</v>
      </c>
      <c r="W28" s="69"/>
      <c r="X28" s="110">
        <v>16398641</v>
      </c>
      <c r="Y28" s="71"/>
      <c r="Z28" s="68" t="s">
        <v>183</v>
      </c>
      <c r="AA28" s="69"/>
      <c r="AB28" s="110">
        <v>43617888</v>
      </c>
    </row>
    <row r="29" spans="2:28" s="27" customFormat="1" ht="15" customHeight="1">
      <c r="B29" s="16">
        <v>21</v>
      </c>
      <c r="C29" s="90"/>
      <c r="D29" s="68" t="s">
        <v>117</v>
      </c>
      <c r="E29" s="69"/>
      <c r="F29" s="110">
        <v>606923605</v>
      </c>
      <c r="G29" s="70"/>
      <c r="H29" s="68" t="s">
        <v>121</v>
      </c>
      <c r="I29" s="69"/>
      <c r="J29" s="110">
        <v>576035359</v>
      </c>
      <c r="K29" s="71"/>
      <c r="L29" s="68" t="s">
        <v>110</v>
      </c>
      <c r="M29" s="69"/>
      <c r="N29" s="110">
        <v>1178160732</v>
      </c>
      <c r="O29" s="87"/>
      <c r="P29" s="91">
        <v>96</v>
      </c>
      <c r="Q29" s="72"/>
      <c r="R29" s="68" t="s">
        <v>183</v>
      </c>
      <c r="S29" s="69"/>
      <c r="T29" s="110">
        <v>9547453</v>
      </c>
      <c r="U29" s="70"/>
      <c r="V29" s="68" t="s">
        <v>164</v>
      </c>
      <c r="W29" s="69"/>
      <c r="X29" s="110">
        <v>13995575</v>
      </c>
      <c r="Y29" s="71"/>
      <c r="Z29" s="68" t="s">
        <v>176</v>
      </c>
      <c r="AA29" s="69"/>
      <c r="AB29" s="110">
        <v>42816571</v>
      </c>
    </row>
    <row r="30" spans="2:28" s="27" customFormat="1" ht="15" customHeight="1">
      <c r="B30" s="16">
        <v>22</v>
      </c>
      <c r="C30" s="90"/>
      <c r="D30" s="68" t="s">
        <v>118</v>
      </c>
      <c r="E30" s="69"/>
      <c r="F30" s="110">
        <v>603629066</v>
      </c>
      <c r="G30" s="190"/>
      <c r="H30" s="189" t="s">
        <v>225</v>
      </c>
      <c r="I30" s="191"/>
      <c r="J30" s="194">
        <v>511492074</v>
      </c>
      <c r="K30" s="71"/>
      <c r="L30" s="68" t="s">
        <v>129</v>
      </c>
      <c r="M30" s="69"/>
      <c r="N30" s="110">
        <v>1099879957</v>
      </c>
      <c r="O30" s="87"/>
      <c r="P30" s="91">
        <v>97</v>
      </c>
      <c r="Q30" s="72"/>
      <c r="R30" s="68" t="s">
        <v>184</v>
      </c>
      <c r="S30" s="69"/>
      <c r="T30" s="110">
        <v>9461260</v>
      </c>
      <c r="U30" s="190"/>
      <c r="V30" s="189" t="s">
        <v>15</v>
      </c>
      <c r="W30" s="191"/>
      <c r="X30" s="194">
        <v>13903703</v>
      </c>
      <c r="Y30" s="196"/>
      <c r="Z30" s="189" t="s">
        <v>11</v>
      </c>
      <c r="AA30" s="191"/>
      <c r="AB30" s="194">
        <v>36725766</v>
      </c>
    </row>
    <row r="31" spans="2:28" s="27" customFormat="1" ht="15" customHeight="1">
      <c r="B31" s="16">
        <v>23</v>
      </c>
      <c r="C31" s="90"/>
      <c r="D31" s="68" t="s">
        <v>119</v>
      </c>
      <c r="E31" s="69"/>
      <c r="F31" s="110">
        <v>467096411</v>
      </c>
      <c r="G31" s="70"/>
      <c r="H31" s="68" t="s">
        <v>127</v>
      </c>
      <c r="I31" s="69"/>
      <c r="J31" s="110">
        <v>474061889</v>
      </c>
      <c r="K31" s="71"/>
      <c r="L31" s="68" t="s">
        <v>121</v>
      </c>
      <c r="M31" s="69"/>
      <c r="N31" s="110">
        <v>988147803</v>
      </c>
      <c r="O31" s="87"/>
      <c r="P31" s="91">
        <v>98</v>
      </c>
      <c r="Q31" s="193"/>
      <c r="R31" s="189" t="s">
        <v>232</v>
      </c>
      <c r="S31" s="191"/>
      <c r="T31" s="194">
        <v>9244103</v>
      </c>
      <c r="U31" s="70"/>
      <c r="V31" s="68" t="s">
        <v>203</v>
      </c>
      <c r="W31" s="69"/>
      <c r="X31" s="110">
        <v>13683770</v>
      </c>
      <c r="Y31" s="71"/>
      <c r="Z31" s="68" t="s">
        <v>198</v>
      </c>
      <c r="AA31" s="69"/>
      <c r="AB31" s="110">
        <v>36223510</v>
      </c>
    </row>
    <row r="32" spans="2:28" s="27" customFormat="1" ht="15" customHeight="1">
      <c r="B32" s="16">
        <v>24</v>
      </c>
      <c r="C32" s="90"/>
      <c r="D32" s="68" t="s">
        <v>120</v>
      </c>
      <c r="E32" s="69"/>
      <c r="F32" s="110">
        <v>434150765</v>
      </c>
      <c r="G32" s="70"/>
      <c r="H32" s="68" t="s">
        <v>146</v>
      </c>
      <c r="I32" s="69"/>
      <c r="J32" s="110">
        <v>434872278</v>
      </c>
      <c r="K32" s="71"/>
      <c r="L32" s="68" t="s">
        <v>117</v>
      </c>
      <c r="M32" s="69"/>
      <c r="N32" s="110">
        <v>955545280</v>
      </c>
      <c r="O32" s="87"/>
      <c r="P32" s="91">
        <v>99</v>
      </c>
      <c r="Q32" s="72"/>
      <c r="R32" s="68" t="s">
        <v>185</v>
      </c>
      <c r="S32" s="69"/>
      <c r="T32" s="110">
        <v>8868625</v>
      </c>
      <c r="U32" s="70"/>
      <c r="V32" s="68" t="s">
        <v>172</v>
      </c>
      <c r="W32" s="69"/>
      <c r="X32" s="110">
        <v>13503805</v>
      </c>
      <c r="Y32" s="71"/>
      <c r="Z32" s="68" t="s">
        <v>199</v>
      </c>
      <c r="AA32" s="69"/>
      <c r="AB32" s="110">
        <v>35900675</v>
      </c>
    </row>
    <row r="33" spans="2:28" s="27" customFormat="1" ht="15" customHeight="1">
      <c r="B33" s="16">
        <v>25</v>
      </c>
      <c r="C33" s="90"/>
      <c r="D33" s="68" t="s">
        <v>121</v>
      </c>
      <c r="E33" s="69"/>
      <c r="F33" s="110">
        <v>412112444</v>
      </c>
      <c r="G33" s="190"/>
      <c r="H33" s="189" t="s">
        <v>22</v>
      </c>
      <c r="I33" s="191"/>
      <c r="J33" s="194">
        <v>433376395</v>
      </c>
      <c r="K33" s="71"/>
      <c r="L33" s="68" t="s">
        <v>119</v>
      </c>
      <c r="M33" s="69"/>
      <c r="N33" s="110">
        <v>896763211</v>
      </c>
      <c r="O33" s="87"/>
      <c r="P33" s="91">
        <v>100</v>
      </c>
      <c r="Q33" s="193"/>
      <c r="R33" s="189" t="s">
        <v>233</v>
      </c>
      <c r="S33" s="191"/>
      <c r="T33" s="194">
        <v>8460613</v>
      </c>
      <c r="U33" s="190"/>
      <c r="V33" s="189" t="s">
        <v>21</v>
      </c>
      <c r="W33" s="191"/>
      <c r="X33" s="194">
        <v>12427111</v>
      </c>
      <c r="Y33" s="71"/>
      <c r="Z33" s="68" t="s">
        <v>174</v>
      </c>
      <c r="AA33" s="69"/>
      <c r="AB33" s="110">
        <v>34482270</v>
      </c>
    </row>
    <row r="34" spans="2:28" s="27" customFormat="1" ht="15" customHeight="1">
      <c r="B34" s="16">
        <v>26</v>
      </c>
      <c r="C34" s="90"/>
      <c r="D34" s="68" t="s">
        <v>122</v>
      </c>
      <c r="E34" s="69"/>
      <c r="F34" s="110">
        <v>401648802</v>
      </c>
      <c r="G34" s="70"/>
      <c r="H34" s="68" t="s">
        <v>119</v>
      </c>
      <c r="I34" s="69"/>
      <c r="J34" s="110">
        <v>429666800</v>
      </c>
      <c r="K34" s="71"/>
      <c r="L34" s="68" t="s">
        <v>118</v>
      </c>
      <c r="M34" s="69"/>
      <c r="N34" s="110">
        <v>842894591</v>
      </c>
      <c r="O34" s="87"/>
      <c r="P34" s="91">
        <v>101</v>
      </c>
      <c r="Q34" s="72"/>
      <c r="R34" s="68" t="s">
        <v>186</v>
      </c>
      <c r="S34" s="69"/>
      <c r="T34" s="110">
        <v>8121828</v>
      </c>
      <c r="U34" s="70"/>
      <c r="V34" s="68" t="s">
        <v>160</v>
      </c>
      <c r="W34" s="69"/>
      <c r="X34" s="110">
        <v>11991571</v>
      </c>
      <c r="Y34" s="196"/>
      <c r="Z34" s="189" t="s">
        <v>12</v>
      </c>
      <c r="AA34" s="191"/>
      <c r="AB34" s="194">
        <v>33247154</v>
      </c>
    </row>
    <row r="35" spans="2:28" s="27" customFormat="1" ht="15" customHeight="1">
      <c r="B35" s="16">
        <v>27</v>
      </c>
      <c r="C35" s="90"/>
      <c r="D35" s="68" t="s">
        <v>123</v>
      </c>
      <c r="E35" s="69"/>
      <c r="F35" s="110">
        <v>373383129</v>
      </c>
      <c r="G35" s="70"/>
      <c r="H35" s="68" t="s">
        <v>144</v>
      </c>
      <c r="I35" s="69"/>
      <c r="J35" s="110">
        <v>406607973</v>
      </c>
      <c r="K35" s="71"/>
      <c r="L35" s="68" t="s">
        <v>127</v>
      </c>
      <c r="M35" s="69"/>
      <c r="N35" s="110">
        <v>772852313</v>
      </c>
      <c r="O35" s="87"/>
      <c r="P35" s="91">
        <v>102</v>
      </c>
      <c r="Q35" s="193"/>
      <c r="R35" s="189" t="s">
        <v>234</v>
      </c>
      <c r="S35" s="191"/>
      <c r="T35" s="194">
        <v>7677459</v>
      </c>
      <c r="U35" s="70"/>
      <c r="V35" s="68" t="s">
        <v>189</v>
      </c>
      <c r="W35" s="69"/>
      <c r="X35" s="110">
        <v>11571763</v>
      </c>
      <c r="Y35" s="71"/>
      <c r="Z35" s="68" t="s">
        <v>217</v>
      </c>
      <c r="AA35" s="69"/>
      <c r="AB35" s="110">
        <v>32005509</v>
      </c>
    </row>
    <row r="36" spans="2:28" s="27" customFormat="1" ht="15" customHeight="1">
      <c r="B36" s="16">
        <v>28</v>
      </c>
      <c r="C36" s="90"/>
      <c r="D36" s="68" t="s">
        <v>124</v>
      </c>
      <c r="E36" s="69"/>
      <c r="F36" s="110">
        <v>350019545</v>
      </c>
      <c r="G36" s="70"/>
      <c r="H36" s="68" t="s">
        <v>151</v>
      </c>
      <c r="I36" s="69"/>
      <c r="J36" s="110">
        <v>392588554</v>
      </c>
      <c r="K36" s="71"/>
      <c r="L36" s="68" t="s">
        <v>128</v>
      </c>
      <c r="M36" s="69"/>
      <c r="N36" s="110">
        <v>683760011</v>
      </c>
      <c r="O36" s="87"/>
      <c r="P36" s="91">
        <v>103</v>
      </c>
      <c r="Q36" s="72"/>
      <c r="R36" s="68" t="s">
        <v>187</v>
      </c>
      <c r="S36" s="69"/>
      <c r="T36" s="110">
        <v>7515422</v>
      </c>
      <c r="U36" s="70"/>
      <c r="V36" s="68" t="s">
        <v>147</v>
      </c>
      <c r="W36" s="69"/>
      <c r="X36" s="110">
        <v>11104294</v>
      </c>
      <c r="Y36" s="71"/>
      <c r="Z36" s="68" t="s">
        <v>195</v>
      </c>
      <c r="AA36" s="69"/>
      <c r="AB36" s="110">
        <v>29835928</v>
      </c>
    </row>
    <row r="37" spans="2:28" s="27" customFormat="1" ht="15" customHeight="1">
      <c r="B37" s="16">
        <v>29</v>
      </c>
      <c r="C37" s="90"/>
      <c r="D37" s="68" t="s">
        <v>125</v>
      </c>
      <c r="E37" s="69"/>
      <c r="F37" s="110">
        <v>343456789</v>
      </c>
      <c r="G37" s="70"/>
      <c r="H37" s="68" t="s">
        <v>128</v>
      </c>
      <c r="I37" s="69"/>
      <c r="J37" s="110">
        <v>385366752</v>
      </c>
      <c r="K37" s="71"/>
      <c r="L37" s="68" t="s">
        <v>114</v>
      </c>
      <c r="M37" s="69"/>
      <c r="N37" s="110">
        <v>675928575</v>
      </c>
      <c r="O37" s="87"/>
      <c r="P37" s="91">
        <v>104</v>
      </c>
      <c r="Q37" s="72"/>
      <c r="R37" s="68" t="s">
        <v>188</v>
      </c>
      <c r="S37" s="69"/>
      <c r="T37" s="110">
        <v>6823021</v>
      </c>
      <c r="U37" s="190"/>
      <c r="V37" s="189" t="s">
        <v>13</v>
      </c>
      <c r="W37" s="191"/>
      <c r="X37" s="194">
        <v>9292759</v>
      </c>
      <c r="Y37" s="196"/>
      <c r="Z37" s="189" t="s">
        <v>13</v>
      </c>
      <c r="AA37" s="191"/>
      <c r="AB37" s="194">
        <v>26508228</v>
      </c>
    </row>
    <row r="38" spans="2:28" s="27" customFormat="1" ht="15" customHeight="1">
      <c r="B38" s="16">
        <v>30</v>
      </c>
      <c r="C38" s="90"/>
      <c r="D38" s="68" t="s">
        <v>126</v>
      </c>
      <c r="E38" s="69"/>
      <c r="F38" s="110">
        <v>307636310</v>
      </c>
      <c r="G38" s="70"/>
      <c r="H38" s="68" t="s">
        <v>137</v>
      </c>
      <c r="I38" s="69"/>
      <c r="J38" s="110">
        <v>374942204</v>
      </c>
      <c r="K38" s="71"/>
      <c r="L38" s="68" t="s">
        <v>120</v>
      </c>
      <c r="M38" s="69"/>
      <c r="N38" s="110">
        <v>675896291</v>
      </c>
      <c r="O38" s="87"/>
      <c r="P38" s="91">
        <v>105</v>
      </c>
      <c r="Q38" s="72"/>
      <c r="R38" s="68" t="s">
        <v>189</v>
      </c>
      <c r="S38" s="69"/>
      <c r="T38" s="110">
        <v>6165306</v>
      </c>
      <c r="U38" s="70"/>
      <c r="V38" s="68" t="s">
        <v>192</v>
      </c>
      <c r="W38" s="69"/>
      <c r="X38" s="110">
        <v>9292344</v>
      </c>
      <c r="Y38" s="196"/>
      <c r="Z38" s="189" t="s">
        <v>14</v>
      </c>
      <c r="AA38" s="191"/>
      <c r="AB38" s="194">
        <v>23175624</v>
      </c>
    </row>
    <row r="39" spans="2:28" s="27" customFormat="1" ht="15" customHeight="1">
      <c r="B39" s="16">
        <v>31</v>
      </c>
      <c r="C39" s="90"/>
      <c r="D39" s="68" t="s">
        <v>127</v>
      </c>
      <c r="E39" s="69"/>
      <c r="F39" s="110">
        <v>298790424</v>
      </c>
      <c r="G39" s="70"/>
      <c r="H39" s="68" t="s">
        <v>104</v>
      </c>
      <c r="I39" s="69"/>
      <c r="J39" s="110">
        <v>352906419</v>
      </c>
      <c r="K39" s="71"/>
      <c r="L39" s="68" t="s">
        <v>116</v>
      </c>
      <c r="M39" s="69"/>
      <c r="N39" s="110">
        <v>653643662</v>
      </c>
      <c r="O39" s="87"/>
      <c r="P39" s="91">
        <v>106</v>
      </c>
      <c r="Q39" s="72"/>
      <c r="R39" s="68" t="s">
        <v>190</v>
      </c>
      <c r="S39" s="69"/>
      <c r="T39" s="110">
        <v>5456419</v>
      </c>
      <c r="U39" s="70"/>
      <c r="V39" s="68" t="s">
        <v>157</v>
      </c>
      <c r="W39" s="69"/>
      <c r="X39" s="110">
        <v>8982902</v>
      </c>
      <c r="Y39" s="196"/>
      <c r="Z39" s="189" t="s">
        <v>21</v>
      </c>
      <c r="AA39" s="191"/>
      <c r="AB39" s="194">
        <v>22814370</v>
      </c>
    </row>
    <row r="40" spans="2:28" s="27" customFormat="1" ht="15" customHeight="1">
      <c r="B40" s="16">
        <v>32</v>
      </c>
      <c r="C40" s="90"/>
      <c r="D40" s="68" t="s">
        <v>128</v>
      </c>
      <c r="E40" s="69"/>
      <c r="F40" s="110">
        <v>298393259</v>
      </c>
      <c r="G40" s="70"/>
      <c r="H40" s="68" t="s">
        <v>117</v>
      </c>
      <c r="I40" s="69"/>
      <c r="J40" s="110">
        <v>348621675</v>
      </c>
      <c r="K40" s="196"/>
      <c r="L40" s="189" t="s">
        <v>225</v>
      </c>
      <c r="M40" s="191"/>
      <c r="N40" s="194">
        <v>634156918</v>
      </c>
      <c r="O40" s="87"/>
      <c r="P40" s="91">
        <v>107</v>
      </c>
      <c r="Q40" s="72"/>
      <c r="R40" s="68" t="s">
        <v>191</v>
      </c>
      <c r="S40" s="69"/>
      <c r="T40" s="110">
        <v>4893624</v>
      </c>
      <c r="U40" s="70"/>
      <c r="V40" s="68" t="s">
        <v>159</v>
      </c>
      <c r="W40" s="69"/>
      <c r="X40" s="110">
        <v>7617175</v>
      </c>
      <c r="Y40" s="71"/>
      <c r="Z40" s="68" t="s">
        <v>200</v>
      </c>
      <c r="AA40" s="69"/>
      <c r="AB40" s="110">
        <v>18615262</v>
      </c>
    </row>
    <row r="41" spans="2:28" s="27" customFormat="1" ht="15" customHeight="1">
      <c r="B41" s="16">
        <v>33</v>
      </c>
      <c r="C41" s="90"/>
      <c r="D41" s="68" t="s">
        <v>129</v>
      </c>
      <c r="E41" s="69"/>
      <c r="F41" s="110">
        <v>295595837</v>
      </c>
      <c r="G41" s="70"/>
      <c r="H41" s="68" t="s">
        <v>134</v>
      </c>
      <c r="I41" s="69"/>
      <c r="J41" s="110">
        <v>340097894</v>
      </c>
      <c r="K41" s="71"/>
      <c r="L41" s="68" t="s">
        <v>123</v>
      </c>
      <c r="M41" s="69"/>
      <c r="N41" s="110">
        <v>605893936</v>
      </c>
      <c r="O41" s="87"/>
      <c r="P41" s="91">
        <v>108</v>
      </c>
      <c r="Q41" s="193"/>
      <c r="R41" s="189" t="s">
        <v>235</v>
      </c>
      <c r="S41" s="191"/>
      <c r="T41" s="194">
        <v>4186737</v>
      </c>
      <c r="U41" s="70"/>
      <c r="V41" s="68" t="s">
        <v>191</v>
      </c>
      <c r="W41" s="69"/>
      <c r="X41" s="110">
        <v>7559466</v>
      </c>
      <c r="Y41" s="71"/>
      <c r="Z41" s="68" t="s">
        <v>189</v>
      </c>
      <c r="AA41" s="69"/>
      <c r="AB41" s="110">
        <v>17737069</v>
      </c>
    </row>
    <row r="42" spans="2:28" s="27" customFormat="1" ht="15" customHeight="1">
      <c r="B42" s="16">
        <v>34</v>
      </c>
      <c r="C42" s="90"/>
      <c r="D42" s="68" t="s">
        <v>130</v>
      </c>
      <c r="E42" s="69"/>
      <c r="F42" s="110">
        <v>283255286</v>
      </c>
      <c r="G42" s="70"/>
      <c r="H42" s="68" t="s">
        <v>149</v>
      </c>
      <c r="I42" s="69"/>
      <c r="J42" s="110">
        <v>329391864</v>
      </c>
      <c r="K42" s="71"/>
      <c r="L42" s="68" t="s">
        <v>126</v>
      </c>
      <c r="M42" s="69"/>
      <c r="N42" s="110">
        <v>592454629</v>
      </c>
      <c r="O42" s="87"/>
      <c r="P42" s="91">
        <v>109</v>
      </c>
      <c r="Q42" s="72"/>
      <c r="R42" s="68" t="s">
        <v>192</v>
      </c>
      <c r="S42" s="69"/>
      <c r="T42" s="110">
        <v>4139272</v>
      </c>
      <c r="U42" s="70"/>
      <c r="V42" s="68" t="s">
        <v>218</v>
      </c>
      <c r="W42" s="69"/>
      <c r="X42" s="110">
        <v>7499893</v>
      </c>
      <c r="Y42" s="71"/>
      <c r="Z42" s="68" t="s">
        <v>203</v>
      </c>
      <c r="AA42" s="69"/>
      <c r="AB42" s="110">
        <v>14521427</v>
      </c>
    </row>
    <row r="43" spans="2:28" s="27" customFormat="1" ht="15" customHeight="1">
      <c r="B43" s="16">
        <v>35</v>
      </c>
      <c r="C43" s="90"/>
      <c r="D43" s="68" t="s">
        <v>131</v>
      </c>
      <c r="E43" s="69"/>
      <c r="F43" s="110">
        <v>280918901</v>
      </c>
      <c r="G43" s="70"/>
      <c r="H43" s="68" t="s">
        <v>170</v>
      </c>
      <c r="I43" s="69"/>
      <c r="J43" s="110">
        <v>323747894</v>
      </c>
      <c r="K43" s="71"/>
      <c r="L43" s="68" t="s">
        <v>125</v>
      </c>
      <c r="M43" s="69"/>
      <c r="N43" s="110">
        <v>573983321</v>
      </c>
      <c r="O43" s="87"/>
      <c r="P43" s="91">
        <v>110</v>
      </c>
      <c r="Q43" s="72"/>
      <c r="R43" s="68" t="s">
        <v>193</v>
      </c>
      <c r="S43" s="69"/>
      <c r="T43" s="110">
        <v>3973489</v>
      </c>
      <c r="U43" s="70"/>
      <c r="V43" s="68" t="s">
        <v>212</v>
      </c>
      <c r="W43" s="69"/>
      <c r="X43" s="110">
        <v>7303213</v>
      </c>
      <c r="Y43" s="71"/>
      <c r="Z43" s="68" t="s">
        <v>186</v>
      </c>
      <c r="AA43" s="69"/>
      <c r="AB43" s="110">
        <v>13956153</v>
      </c>
    </row>
    <row r="44" spans="2:28" s="27" customFormat="1" ht="15" customHeight="1">
      <c r="B44" s="16">
        <v>36</v>
      </c>
      <c r="C44" s="90"/>
      <c r="D44" s="68" t="s">
        <v>132</v>
      </c>
      <c r="E44" s="69"/>
      <c r="F44" s="110">
        <v>273486205</v>
      </c>
      <c r="G44" s="70"/>
      <c r="H44" s="68" t="s">
        <v>126</v>
      </c>
      <c r="I44" s="69"/>
      <c r="J44" s="110">
        <v>284818319</v>
      </c>
      <c r="K44" s="196"/>
      <c r="L44" s="189" t="s">
        <v>22</v>
      </c>
      <c r="M44" s="191"/>
      <c r="N44" s="194">
        <v>559302259</v>
      </c>
      <c r="O44" s="87"/>
      <c r="P44" s="91">
        <v>111</v>
      </c>
      <c r="Q44" s="72"/>
      <c r="R44" s="68" t="s">
        <v>194</v>
      </c>
      <c r="S44" s="69"/>
      <c r="T44" s="110">
        <v>3728265</v>
      </c>
      <c r="U44" s="190"/>
      <c r="V44" s="189" t="s">
        <v>26</v>
      </c>
      <c r="W44" s="191"/>
      <c r="X44" s="194">
        <v>7267977</v>
      </c>
      <c r="Y44" s="71"/>
      <c r="Z44" s="68" t="s">
        <v>192</v>
      </c>
      <c r="AA44" s="69"/>
      <c r="AB44" s="110">
        <v>13431616</v>
      </c>
    </row>
    <row r="45" spans="2:28" s="27" customFormat="1" ht="15" customHeight="1">
      <c r="B45" s="16">
        <v>37</v>
      </c>
      <c r="C45" s="90"/>
      <c r="D45" s="68" t="s">
        <v>133</v>
      </c>
      <c r="E45" s="69"/>
      <c r="F45" s="110">
        <v>217006719</v>
      </c>
      <c r="G45" s="70"/>
      <c r="H45" s="68" t="s">
        <v>120</v>
      </c>
      <c r="I45" s="69"/>
      <c r="J45" s="110">
        <v>241745526</v>
      </c>
      <c r="K45" s="71"/>
      <c r="L45" s="68" t="s">
        <v>134</v>
      </c>
      <c r="M45" s="69"/>
      <c r="N45" s="110">
        <v>547181676</v>
      </c>
      <c r="O45" s="87"/>
      <c r="P45" s="91">
        <v>112</v>
      </c>
      <c r="Q45" s="72"/>
      <c r="R45" s="68" t="s">
        <v>195</v>
      </c>
      <c r="S45" s="69"/>
      <c r="T45" s="110">
        <v>3541450</v>
      </c>
      <c r="U45" s="70"/>
      <c r="V45" s="68" t="s">
        <v>207</v>
      </c>
      <c r="W45" s="69"/>
      <c r="X45" s="110">
        <v>7051755</v>
      </c>
      <c r="Y45" s="71"/>
      <c r="Z45" s="68" t="s">
        <v>187</v>
      </c>
      <c r="AA45" s="69"/>
      <c r="AB45" s="110">
        <v>13188812</v>
      </c>
    </row>
    <row r="46" spans="2:28" s="27" customFormat="1" ht="15" customHeight="1">
      <c r="B46" s="16">
        <v>38</v>
      </c>
      <c r="C46" s="90"/>
      <c r="D46" s="68" t="s">
        <v>134</v>
      </c>
      <c r="E46" s="69"/>
      <c r="F46" s="110">
        <v>207083782</v>
      </c>
      <c r="G46" s="70"/>
      <c r="H46" s="68" t="s">
        <v>118</v>
      </c>
      <c r="I46" s="69"/>
      <c r="J46" s="110">
        <v>239265525</v>
      </c>
      <c r="K46" s="71"/>
      <c r="L46" s="68" t="s">
        <v>146</v>
      </c>
      <c r="M46" s="69"/>
      <c r="N46" s="110">
        <v>539943124</v>
      </c>
      <c r="O46" s="87"/>
      <c r="P46" s="91">
        <v>113</v>
      </c>
      <c r="Q46" s="72"/>
      <c r="R46" s="68" t="s">
        <v>196</v>
      </c>
      <c r="S46" s="69"/>
      <c r="T46" s="110">
        <v>3362242</v>
      </c>
      <c r="U46" s="70"/>
      <c r="V46" s="68" t="s">
        <v>193</v>
      </c>
      <c r="W46" s="69"/>
      <c r="X46" s="110">
        <v>6003710</v>
      </c>
      <c r="Y46" s="196"/>
      <c r="Z46" s="189" t="s">
        <v>18</v>
      </c>
      <c r="AA46" s="191"/>
      <c r="AB46" s="194">
        <v>12835161</v>
      </c>
    </row>
    <row r="47" spans="2:28" s="27" customFormat="1" ht="15" customHeight="1">
      <c r="B47" s="16">
        <v>39</v>
      </c>
      <c r="C47" s="90"/>
      <c r="D47" s="68" t="s">
        <v>135</v>
      </c>
      <c r="E47" s="69"/>
      <c r="F47" s="110">
        <v>204597207</v>
      </c>
      <c r="G47" s="70"/>
      <c r="H47" s="68" t="s">
        <v>123</v>
      </c>
      <c r="I47" s="69"/>
      <c r="J47" s="110">
        <v>232510807</v>
      </c>
      <c r="K47" s="71"/>
      <c r="L47" s="68" t="s">
        <v>137</v>
      </c>
      <c r="M47" s="69"/>
      <c r="N47" s="110">
        <v>527828988</v>
      </c>
      <c r="O47" s="87"/>
      <c r="P47" s="91">
        <v>114</v>
      </c>
      <c r="Q47" s="72"/>
      <c r="R47" s="68" t="s">
        <v>197</v>
      </c>
      <c r="S47" s="69"/>
      <c r="T47" s="110">
        <v>3256838</v>
      </c>
      <c r="U47" s="190"/>
      <c r="V47" s="189" t="s">
        <v>16</v>
      </c>
      <c r="W47" s="191"/>
      <c r="X47" s="194">
        <v>5965400</v>
      </c>
      <c r="Y47" s="71"/>
      <c r="Z47" s="68" t="s">
        <v>191</v>
      </c>
      <c r="AA47" s="69"/>
      <c r="AB47" s="110">
        <v>12453090</v>
      </c>
    </row>
    <row r="48" spans="2:28" s="27" customFormat="1" ht="15" customHeight="1">
      <c r="B48" s="16">
        <v>40</v>
      </c>
      <c r="C48" s="90"/>
      <c r="D48" s="68" t="s">
        <v>136</v>
      </c>
      <c r="E48" s="69"/>
      <c r="F48" s="110">
        <v>185062259</v>
      </c>
      <c r="G48" s="70"/>
      <c r="H48" s="68" t="s">
        <v>125</v>
      </c>
      <c r="I48" s="69"/>
      <c r="J48" s="110">
        <v>230526532</v>
      </c>
      <c r="K48" s="71"/>
      <c r="L48" s="68" t="s">
        <v>144</v>
      </c>
      <c r="M48" s="69"/>
      <c r="N48" s="110">
        <v>522710189</v>
      </c>
      <c r="O48" s="87"/>
      <c r="P48" s="91">
        <v>115</v>
      </c>
      <c r="Q48" s="72"/>
      <c r="R48" s="68" t="s">
        <v>198</v>
      </c>
      <c r="S48" s="69"/>
      <c r="T48" s="110">
        <v>3108534</v>
      </c>
      <c r="U48" s="70"/>
      <c r="V48" s="68" t="s">
        <v>214</v>
      </c>
      <c r="W48" s="69"/>
      <c r="X48" s="110">
        <v>5864977</v>
      </c>
      <c r="Y48" s="71"/>
      <c r="Z48" s="68" t="s">
        <v>193</v>
      </c>
      <c r="AA48" s="69"/>
      <c r="AB48" s="110">
        <v>9977199</v>
      </c>
    </row>
    <row r="49" spans="2:28" s="27" customFormat="1" ht="15" customHeight="1">
      <c r="B49" s="16">
        <v>41</v>
      </c>
      <c r="C49" s="90"/>
      <c r="D49" s="68" t="s">
        <v>137</v>
      </c>
      <c r="E49" s="69"/>
      <c r="F49" s="110">
        <v>152886784</v>
      </c>
      <c r="G49" s="70"/>
      <c r="H49" s="68" t="s">
        <v>110</v>
      </c>
      <c r="I49" s="69"/>
      <c r="J49" s="110">
        <v>228653195</v>
      </c>
      <c r="K49" s="71"/>
      <c r="L49" s="68" t="s">
        <v>151</v>
      </c>
      <c r="M49" s="69"/>
      <c r="N49" s="110">
        <v>482346191</v>
      </c>
      <c r="O49" s="87"/>
      <c r="P49" s="91">
        <v>116</v>
      </c>
      <c r="Q49" s="72"/>
      <c r="R49" s="68" t="s">
        <v>199</v>
      </c>
      <c r="S49" s="69"/>
      <c r="T49" s="110">
        <v>2281176</v>
      </c>
      <c r="U49" s="70"/>
      <c r="V49" s="68" t="s">
        <v>186</v>
      </c>
      <c r="W49" s="69"/>
      <c r="X49" s="110">
        <v>5834325</v>
      </c>
      <c r="Y49" s="71"/>
      <c r="Z49" s="68" t="s">
        <v>185</v>
      </c>
      <c r="AA49" s="69"/>
      <c r="AB49" s="110">
        <v>8880670</v>
      </c>
    </row>
    <row r="50" spans="2:28" s="27" customFormat="1" ht="15" customHeight="1">
      <c r="B50" s="16">
        <v>42</v>
      </c>
      <c r="C50" s="192"/>
      <c r="D50" s="189" t="s">
        <v>223</v>
      </c>
      <c r="E50" s="191"/>
      <c r="F50" s="194">
        <v>151688110</v>
      </c>
      <c r="G50" s="70"/>
      <c r="H50" s="68" t="s">
        <v>139</v>
      </c>
      <c r="I50" s="69"/>
      <c r="J50" s="110">
        <v>208849160</v>
      </c>
      <c r="K50" s="71"/>
      <c r="L50" s="68" t="s">
        <v>149</v>
      </c>
      <c r="M50" s="69"/>
      <c r="N50" s="110">
        <v>429883984</v>
      </c>
      <c r="O50" s="87"/>
      <c r="P50" s="91">
        <v>117</v>
      </c>
      <c r="Q50" s="72"/>
      <c r="R50" s="68" t="s">
        <v>200</v>
      </c>
      <c r="S50" s="69"/>
      <c r="T50" s="110">
        <v>2216621</v>
      </c>
      <c r="U50" s="70"/>
      <c r="V50" s="68" t="s">
        <v>187</v>
      </c>
      <c r="W50" s="69"/>
      <c r="X50" s="110">
        <v>5673390</v>
      </c>
      <c r="Y50" s="71"/>
      <c r="Z50" s="68" t="s">
        <v>188</v>
      </c>
      <c r="AA50" s="69"/>
      <c r="AB50" s="110">
        <v>8639811</v>
      </c>
    </row>
    <row r="51" spans="2:28" s="27" customFormat="1" ht="15" customHeight="1">
      <c r="B51" s="16">
        <v>43</v>
      </c>
      <c r="C51" s="90"/>
      <c r="D51" s="68" t="s">
        <v>138</v>
      </c>
      <c r="E51" s="69"/>
      <c r="F51" s="110">
        <v>143015081</v>
      </c>
      <c r="G51" s="70"/>
      <c r="H51" s="68" t="s">
        <v>135</v>
      </c>
      <c r="I51" s="69"/>
      <c r="J51" s="110">
        <v>177130853</v>
      </c>
      <c r="K51" s="71"/>
      <c r="L51" s="68" t="s">
        <v>130</v>
      </c>
      <c r="M51" s="69"/>
      <c r="N51" s="110">
        <v>419783764</v>
      </c>
      <c r="O51" s="87"/>
      <c r="P51" s="91">
        <v>118</v>
      </c>
      <c r="Q51" s="72"/>
      <c r="R51" s="68" t="s">
        <v>201</v>
      </c>
      <c r="S51" s="69"/>
      <c r="T51" s="110">
        <v>1559906</v>
      </c>
      <c r="U51" s="190"/>
      <c r="V51" s="189" t="s">
        <v>24</v>
      </c>
      <c r="W51" s="191"/>
      <c r="X51" s="194">
        <v>5072283</v>
      </c>
      <c r="Y51" s="71"/>
      <c r="Z51" s="68" t="s">
        <v>207</v>
      </c>
      <c r="AA51" s="69"/>
      <c r="AB51" s="110">
        <v>7566270</v>
      </c>
    </row>
    <row r="52" spans="2:28" s="27" customFormat="1" ht="15" customHeight="1">
      <c r="B52" s="16">
        <v>44</v>
      </c>
      <c r="C52" s="90"/>
      <c r="D52" s="68" t="s">
        <v>139</v>
      </c>
      <c r="E52" s="69"/>
      <c r="F52" s="110">
        <v>140737356</v>
      </c>
      <c r="G52" s="70"/>
      <c r="H52" s="68" t="s">
        <v>161</v>
      </c>
      <c r="I52" s="69"/>
      <c r="J52" s="110">
        <v>175321762</v>
      </c>
      <c r="K52" s="71"/>
      <c r="L52" s="68" t="s">
        <v>135</v>
      </c>
      <c r="M52" s="69"/>
      <c r="N52" s="110">
        <v>381728060</v>
      </c>
      <c r="O52" s="87"/>
      <c r="P52" s="91">
        <v>119</v>
      </c>
      <c r="Q52" s="193"/>
      <c r="R52" s="189" t="s">
        <v>236</v>
      </c>
      <c r="S52" s="191"/>
      <c r="T52" s="194">
        <v>1559802</v>
      </c>
      <c r="U52" s="190"/>
      <c r="V52" s="189" t="s">
        <v>23</v>
      </c>
      <c r="W52" s="191"/>
      <c r="X52" s="194">
        <v>4588240</v>
      </c>
      <c r="Y52" s="196"/>
      <c r="Z52" s="189" t="s">
        <v>16</v>
      </c>
      <c r="AA52" s="191"/>
      <c r="AB52" s="194">
        <v>7525202</v>
      </c>
    </row>
    <row r="53" spans="2:28" s="27" customFormat="1" ht="15" customHeight="1">
      <c r="B53" s="16">
        <v>45</v>
      </c>
      <c r="C53" s="90"/>
      <c r="D53" s="68" t="s">
        <v>140</v>
      </c>
      <c r="E53" s="69"/>
      <c r="F53" s="110">
        <v>135046180</v>
      </c>
      <c r="G53" s="70"/>
      <c r="H53" s="68" t="s">
        <v>130</v>
      </c>
      <c r="I53" s="69"/>
      <c r="J53" s="110">
        <v>136528478</v>
      </c>
      <c r="K53" s="71"/>
      <c r="L53" s="68" t="s">
        <v>170</v>
      </c>
      <c r="M53" s="69"/>
      <c r="N53" s="110">
        <v>362556072</v>
      </c>
      <c r="O53" s="87"/>
      <c r="P53" s="91">
        <v>120</v>
      </c>
      <c r="Q53" s="72"/>
      <c r="R53" s="68" t="s">
        <v>202</v>
      </c>
      <c r="S53" s="69"/>
      <c r="T53" s="110">
        <v>1297953</v>
      </c>
      <c r="U53" s="190"/>
      <c r="V53" s="189" t="s">
        <v>19</v>
      </c>
      <c r="W53" s="191"/>
      <c r="X53" s="194">
        <v>4559997</v>
      </c>
      <c r="Y53" s="71"/>
      <c r="Z53" s="68" t="s">
        <v>218</v>
      </c>
      <c r="AA53" s="69"/>
      <c r="AB53" s="110">
        <v>7499893</v>
      </c>
    </row>
    <row r="54" spans="2:28" s="27" customFormat="1" ht="15" customHeight="1">
      <c r="B54" s="16">
        <v>46</v>
      </c>
      <c r="C54" s="90"/>
      <c r="D54" s="68" t="s">
        <v>141</v>
      </c>
      <c r="E54" s="69"/>
      <c r="F54" s="110">
        <v>130061071</v>
      </c>
      <c r="G54" s="70"/>
      <c r="H54" s="68" t="s">
        <v>148</v>
      </c>
      <c r="I54" s="69"/>
      <c r="J54" s="110">
        <v>127122697</v>
      </c>
      <c r="K54" s="71"/>
      <c r="L54" s="68" t="s">
        <v>139</v>
      </c>
      <c r="M54" s="69"/>
      <c r="N54" s="110">
        <v>349586516</v>
      </c>
      <c r="O54" s="87"/>
      <c r="P54" s="91">
        <v>121</v>
      </c>
      <c r="Q54" s="72"/>
      <c r="R54" s="68" t="s">
        <v>203</v>
      </c>
      <c r="S54" s="69"/>
      <c r="T54" s="110">
        <v>837657</v>
      </c>
      <c r="U54" s="190"/>
      <c r="V54" s="189" t="s">
        <v>18</v>
      </c>
      <c r="W54" s="191"/>
      <c r="X54" s="194">
        <v>4374548</v>
      </c>
      <c r="Y54" s="196"/>
      <c r="Z54" s="189" t="s">
        <v>26</v>
      </c>
      <c r="AA54" s="191"/>
      <c r="AB54" s="194">
        <v>7464653</v>
      </c>
    </row>
    <row r="55" spans="2:28" s="27" customFormat="1" ht="15" customHeight="1">
      <c r="B55" s="16">
        <v>47</v>
      </c>
      <c r="C55" s="90"/>
      <c r="D55" s="68" t="s">
        <v>142</v>
      </c>
      <c r="E55" s="69"/>
      <c r="F55" s="110">
        <v>128281044</v>
      </c>
      <c r="G55" s="70"/>
      <c r="H55" s="68" t="s">
        <v>145</v>
      </c>
      <c r="I55" s="69"/>
      <c r="J55" s="110">
        <v>122862864</v>
      </c>
      <c r="K55" s="71"/>
      <c r="L55" s="68" t="s">
        <v>132</v>
      </c>
      <c r="M55" s="69"/>
      <c r="N55" s="110">
        <v>304439535</v>
      </c>
      <c r="O55" s="87"/>
      <c r="P55" s="91">
        <v>122</v>
      </c>
      <c r="Q55" s="72"/>
      <c r="R55" s="68" t="s">
        <v>204</v>
      </c>
      <c r="S55" s="69"/>
      <c r="T55" s="110">
        <v>761083</v>
      </c>
      <c r="U55" s="70"/>
      <c r="V55" s="68" t="s">
        <v>219</v>
      </c>
      <c r="W55" s="69"/>
      <c r="X55" s="110">
        <v>4329199</v>
      </c>
      <c r="Y55" s="71"/>
      <c r="Z55" s="68" t="s">
        <v>212</v>
      </c>
      <c r="AA55" s="69"/>
      <c r="AB55" s="110">
        <v>7385963</v>
      </c>
    </row>
    <row r="56" spans="2:28" s="27" customFormat="1" ht="15" customHeight="1">
      <c r="B56" s="16">
        <v>48</v>
      </c>
      <c r="C56" s="192"/>
      <c r="D56" s="189" t="s">
        <v>224</v>
      </c>
      <c r="E56" s="191"/>
      <c r="F56" s="194">
        <v>125925864</v>
      </c>
      <c r="G56" s="190"/>
      <c r="H56" s="189" t="s">
        <v>27</v>
      </c>
      <c r="I56" s="191"/>
      <c r="J56" s="194">
        <v>118867222</v>
      </c>
      <c r="K56" s="71"/>
      <c r="L56" s="68" t="s">
        <v>131</v>
      </c>
      <c r="M56" s="69"/>
      <c r="N56" s="110">
        <v>301819434</v>
      </c>
      <c r="O56" s="87"/>
      <c r="P56" s="91">
        <v>123</v>
      </c>
      <c r="Q56" s="72"/>
      <c r="R56" s="68" t="s">
        <v>205</v>
      </c>
      <c r="S56" s="69"/>
      <c r="T56" s="110">
        <v>587750</v>
      </c>
      <c r="U56" s="70"/>
      <c r="V56" s="68" t="s">
        <v>174</v>
      </c>
      <c r="W56" s="69"/>
      <c r="X56" s="110">
        <v>3756322</v>
      </c>
      <c r="Y56" s="71"/>
      <c r="Z56" s="68" t="s">
        <v>190</v>
      </c>
      <c r="AA56" s="69"/>
      <c r="AB56" s="110">
        <v>7076301</v>
      </c>
    </row>
    <row r="57" spans="2:28" s="27" customFormat="1" ht="15" customHeight="1">
      <c r="B57" s="16">
        <v>49</v>
      </c>
      <c r="C57" s="192"/>
      <c r="D57" s="189" t="s">
        <v>225</v>
      </c>
      <c r="E57" s="191"/>
      <c r="F57" s="194">
        <v>122664844</v>
      </c>
      <c r="G57" s="70"/>
      <c r="H57" s="68" t="s">
        <v>136</v>
      </c>
      <c r="I57" s="69"/>
      <c r="J57" s="110">
        <v>116123567</v>
      </c>
      <c r="K57" s="71"/>
      <c r="L57" s="68" t="s">
        <v>136</v>
      </c>
      <c r="M57" s="69"/>
      <c r="N57" s="110">
        <v>301185826</v>
      </c>
      <c r="O57" s="87"/>
      <c r="P57" s="91">
        <v>124</v>
      </c>
      <c r="Q57" s="72"/>
      <c r="R57" s="68" t="s">
        <v>206</v>
      </c>
      <c r="S57" s="69"/>
      <c r="T57" s="110">
        <v>557677</v>
      </c>
      <c r="U57" s="70"/>
      <c r="V57" s="68" t="s">
        <v>215</v>
      </c>
      <c r="W57" s="69"/>
      <c r="X57" s="110">
        <v>3159770</v>
      </c>
      <c r="Y57" s="71"/>
      <c r="Z57" s="68" t="s">
        <v>214</v>
      </c>
      <c r="AA57" s="69"/>
      <c r="AB57" s="110">
        <v>5908177</v>
      </c>
    </row>
    <row r="58" spans="2:28" s="27" customFormat="1" ht="15" customHeight="1">
      <c r="B58" s="16">
        <v>50</v>
      </c>
      <c r="C58" s="90"/>
      <c r="D58" s="68" t="s">
        <v>143</v>
      </c>
      <c r="E58" s="69"/>
      <c r="F58" s="110">
        <v>118473477</v>
      </c>
      <c r="G58" s="70"/>
      <c r="H58" s="68" t="s">
        <v>154</v>
      </c>
      <c r="I58" s="69"/>
      <c r="J58" s="110">
        <v>114685511</v>
      </c>
      <c r="K58" s="196"/>
      <c r="L58" s="189" t="s">
        <v>27</v>
      </c>
      <c r="M58" s="191"/>
      <c r="N58" s="194">
        <v>270555332</v>
      </c>
      <c r="O58" s="87"/>
      <c r="P58" s="91">
        <v>125</v>
      </c>
      <c r="Q58" s="72"/>
      <c r="R58" s="68" t="s">
        <v>207</v>
      </c>
      <c r="S58" s="69"/>
      <c r="T58" s="110">
        <v>514515</v>
      </c>
      <c r="U58" s="70"/>
      <c r="V58" s="68" t="s">
        <v>196</v>
      </c>
      <c r="W58" s="69"/>
      <c r="X58" s="110">
        <v>2522003</v>
      </c>
      <c r="Y58" s="71"/>
      <c r="Z58" s="68" t="s">
        <v>196</v>
      </c>
      <c r="AA58" s="69"/>
      <c r="AB58" s="110">
        <v>5884245</v>
      </c>
    </row>
    <row r="59" spans="2:28" s="27" customFormat="1" ht="15" customHeight="1">
      <c r="B59" s="16">
        <v>51</v>
      </c>
      <c r="C59" s="90"/>
      <c r="D59" s="68" t="s">
        <v>144</v>
      </c>
      <c r="E59" s="69"/>
      <c r="F59" s="110">
        <v>116102216</v>
      </c>
      <c r="G59" s="70"/>
      <c r="H59" s="68" t="s">
        <v>179</v>
      </c>
      <c r="I59" s="69"/>
      <c r="J59" s="110">
        <v>114210661</v>
      </c>
      <c r="K59" s="71"/>
      <c r="L59" s="68" t="s">
        <v>133</v>
      </c>
      <c r="M59" s="69"/>
      <c r="N59" s="110">
        <v>265385400</v>
      </c>
      <c r="O59" s="87"/>
      <c r="P59" s="91">
        <v>126</v>
      </c>
      <c r="Q59" s="72"/>
      <c r="R59" s="68" t="s">
        <v>208</v>
      </c>
      <c r="S59" s="69"/>
      <c r="T59" s="110">
        <v>277766</v>
      </c>
      <c r="U59" s="70"/>
      <c r="V59" s="68" t="s">
        <v>162</v>
      </c>
      <c r="W59" s="69"/>
      <c r="X59" s="110">
        <v>2430108</v>
      </c>
      <c r="Y59" s="196"/>
      <c r="Z59" s="189" t="s">
        <v>24</v>
      </c>
      <c r="AA59" s="191"/>
      <c r="AB59" s="194">
        <v>5254662</v>
      </c>
    </row>
    <row r="60" spans="2:28" s="27" customFormat="1" ht="15" customHeight="1">
      <c r="B60" s="16">
        <v>52</v>
      </c>
      <c r="C60" s="90"/>
      <c r="D60" s="68" t="s">
        <v>145</v>
      </c>
      <c r="E60" s="69"/>
      <c r="F60" s="110">
        <v>115827679</v>
      </c>
      <c r="G60" s="70"/>
      <c r="H60" s="68" t="s">
        <v>143</v>
      </c>
      <c r="I60" s="69"/>
      <c r="J60" s="110">
        <v>105832799</v>
      </c>
      <c r="K60" s="71"/>
      <c r="L60" s="68" t="s">
        <v>145</v>
      </c>
      <c r="M60" s="69"/>
      <c r="N60" s="110">
        <v>238690543</v>
      </c>
      <c r="O60" s="87"/>
      <c r="P60" s="91">
        <v>127</v>
      </c>
      <c r="Q60" s="72"/>
      <c r="R60" s="68" t="s">
        <v>209</v>
      </c>
      <c r="S60" s="69"/>
      <c r="T60" s="110">
        <v>203188</v>
      </c>
      <c r="U60" s="70"/>
      <c r="V60" s="68" t="s">
        <v>188</v>
      </c>
      <c r="W60" s="69"/>
      <c r="X60" s="110">
        <v>1816790</v>
      </c>
      <c r="Y60" s="71"/>
      <c r="Z60" s="68" t="s">
        <v>194</v>
      </c>
      <c r="AA60" s="69"/>
      <c r="AB60" s="110">
        <v>4853234</v>
      </c>
    </row>
    <row r="61" spans="2:28" s="27" customFormat="1" ht="15" customHeight="1">
      <c r="B61" s="16">
        <v>53</v>
      </c>
      <c r="C61" s="90"/>
      <c r="D61" s="68" t="s">
        <v>146</v>
      </c>
      <c r="E61" s="69"/>
      <c r="F61" s="110">
        <v>105070846</v>
      </c>
      <c r="G61" s="190"/>
      <c r="H61" s="189" t="s">
        <v>9</v>
      </c>
      <c r="I61" s="191"/>
      <c r="J61" s="194">
        <v>96068583</v>
      </c>
      <c r="K61" s="71"/>
      <c r="L61" s="68" t="s">
        <v>161</v>
      </c>
      <c r="M61" s="69"/>
      <c r="N61" s="110">
        <v>227859651</v>
      </c>
      <c r="O61" s="87"/>
      <c r="P61" s="91">
        <v>128</v>
      </c>
      <c r="Q61" s="193"/>
      <c r="R61" s="189" t="s">
        <v>26</v>
      </c>
      <c r="S61" s="191"/>
      <c r="T61" s="194">
        <v>196676</v>
      </c>
      <c r="U61" s="70"/>
      <c r="V61" s="68" t="s">
        <v>190</v>
      </c>
      <c r="W61" s="69"/>
      <c r="X61" s="110">
        <v>1619882</v>
      </c>
      <c r="Y61" s="196"/>
      <c r="Z61" s="189" t="s">
        <v>19</v>
      </c>
      <c r="AA61" s="191"/>
      <c r="AB61" s="194">
        <v>4644964</v>
      </c>
    </row>
    <row r="62" spans="2:28" s="27" customFormat="1" ht="15" customHeight="1">
      <c r="B62" s="16">
        <v>54</v>
      </c>
      <c r="C62" s="90"/>
      <c r="D62" s="68" t="s">
        <v>147</v>
      </c>
      <c r="E62" s="69"/>
      <c r="F62" s="110">
        <v>101371693</v>
      </c>
      <c r="G62" s="70"/>
      <c r="H62" s="68" t="s">
        <v>178</v>
      </c>
      <c r="I62" s="69"/>
      <c r="J62" s="110">
        <v>92062734</v>
      </c>
      <c r="K62" s="71"/>
      <c r="L62" s="68" t="s">
        <v>148</v>
      </c>
      <c r="M62" s="69"/>
      <c r="N62" s="110">
        <v>227821885</v>
      </c>
      <c r="O62" s="87"/>
      <c r="P62" s="91">
        <v>129</v>
      </c>
      <c r="Q62" s="193"/>
      <c r="R62" s="189" t="s">
        <v>24</v>
      </c>
      <c r="S62" s="191"/>
      <c r="T62" s="194">
        <v>182379</v>
      </c>
      <c r="U62" s="190"/>
      <c r="V62" s="189" t="s">
        <v>28</v>
      </c>
      <c r="W62" s="191"/>
      <c r="X62" s="194">
        <v>1345356</v>
      </c>
      <c r="Y62" s="196"/>
      <c r="Z62" s="189" t="s">
        <v>23</v>
      </c>
      <c r="AA62" s="191"/>
      <c r="AB62" s="194">
        <v>4598154</v>
      </c>
    </row>
    <row r="63" spans="2:28" s="27" customFormat="1" ht="15" customHeight="1">
      <c r="B63" s="16">
        <v>55</v>
      </c>
      <c r="C63" s="90"/>
      <c r="D63" s="68" t="s">
        <v>148</v>
      </c>
      <c r="E63" s="69"/>
      <c r="F63" s="110">
        <v>100699188</v>
      </c>
      <c r="G63" s="70"/>
      <c r="H63" s="68" t="s">
        <v>181</v>
      </c>
      <c r="I63" s="69"/>
      <c r="J63" s="110">
        <v>88303122</v>
      </c>
      <c r="K63" s="71"/>
      <c r="L63" s="68" t="s">
        <v>143</v>
      </c>
      <c r="M63" s="69"/>
      <c r="N63" s="110">
        <v>224306276</v>
      </c>
      <c r="O63" s="87"/>
      <c r="P63" s="91">
        <v>130</v>
      </c>
      <c r="Q63" s="193"/>
      <c r="R63" s="189" t="s">
        <v>28</v>
      </c>
      <c r="S63" s="191"/>
      <c r="T63" s="194">
        <v>169149</v>
      </c>
      <c r="U63" s="190"/>
      <c r="V63" s="189" t="s">
        <v>20</v>
      </c>
      <c r="W63" s="191"/>
      <c r="X63" s="194">
        <v>1327056</v>
      </c>
      <c r="Y63" s="71"/>
      <c r="Z63" s="68" t="s">
        <v>219</v>
      </c>
      <c r="AA63" s="69"/>
      <c r="AB63" s="110">
        <v>4329199</v>
      </c>
    </row>
    <row r="64" spans="2:28" s="27" customFormat="1" ht="15" customHeight="1">
      <c r="B64" s="16">
        <v>56</v>
      </c>
      <c r="C64" s="90"/>
      <c r="D64" s="68" t="s">
        <v>149</v>
      </c>
      <c r="E64" s="69"/>
      <c r="F64" s="110">
        <v>100492120</v>
      </c>
      <c r="G64" s="70"/>
      <c r="H64" s="68" t="s">
        <v>153</v>
      </c>
      <c r="I64" s="69"/>
      <c r="J64" s="110">
        <v>87672930</v>
      </c>
      <c r="K64" s="71"/>
      <c r="L64" s="68" t="s">
        <v>154</v>
      </c>
      <c r="M64" s="69"/>
      <c r="N64" s="110">
        <v>198438184</v>
      </c>
      <c r="O64" s="87"/>
      <c r="P64" s="91">
        <v>131</v>
      </c>
      <c r="Q64" s="72"/>
      <c r="R64" s="68" t="s">
        <v>210</v>
      </c>
      <c r="S64" s="69"/>
      <c r="T64" s="110">
        <v>103396</v>
      </c>
      <c r="U64" s="70"/>
      <c r="V64" s="68" t="s">
        <v>194</v>
      </c>
      <c r="W64" s="69"/>
      <c r="X64" s="110">
        <v>1124969</v>
      </c>
      <c r="Y64" s="71"/>
      <c r="Z64" s="68" t="s">
        <v>215</v>
      </c>
      <c r="AA64" s="69"/>
      <c r="AB64" s="110">
        <v>3180808</v>
      </c>
    </row>
    <row r="65" spans="2:28" s="27" customFormat="1" ht="15" customHeight="1">
      <c r="B65" s="16">
        <v>57</v>
      </c>
      <c r="C65" s="90"/>
      <c r="D65" s="68" t="s">
        <v>150</v>
      </c>
      <c r="E65" s="69"/>
      <c r="F65" s="110">
        <v>92940648</v>
      </c>
      <c r="G65" s="70"/>
      <c r="H65" s="68" t="s">
        <v>180</v>
      </c>
      <c r="I65" s="69"/>
      <c r="J65" s="110">
        <v>82993043</v>
      </c>
      <c r="K65" s="71"/>
      <c r="L65" s="68" t="s">
        <v>138</v>
      </c>
      <c r="M65" s="69"/>
      <c r="N65" s="110">
        <v>179500054</v>
      </c>
      <c r="O65" s="87"/>
      <c r="P65" s="91">
        <v>132</v>
      </c>
      <c r="Q65" s="72"/>
      <c r="R65" s="68" t="s">
        <v>211</v>
      </c>
      <c r="S65" s="69"/>
      <c r="T65" s="110">
        <v>98213</v>
      </c>
      <c r="U65" s="70"/>
      <c r="V65" s="68" t="s">
        <v>208</v>
      </c>
      <c r="W65" s="69"/>
      <c r="X65" s="110">
        <v>1102492</v>
      </c>
      <c r="Y65" s="71"/>
      <c r="Z65" s="68" t="s">
        <v>202</v>
      </c>
      <c r="AA65" s="69"/>
      <c r="AB65" s="110">
        <v>1833485</v>
      </c>
    </row>
    <row r="66" spans="2:28" s="27" customFormat="1" ht="15" customHeight="1">
      <c r="B66" s="16">
        <v>58</v>
      </c>
      <c r="C66" s="90"/>
      <c r="D66" s="68" t="s">
        <v>151</v>
      </c>
      <c r="E66" s="69"/>
      <c r="F66" s="110">
        <v>89757637</v>
      </c>
      <c r="G66" s="70"/>
      <c r="H66" s="68" t="s">
        <v>184</v>
      </c>
      <c r="I66" s="69"/>
      <c r="J66" s="110">
        <v>71969501</v>
      </c>
      <c r="K66" s="71"/>
      <c r="L66" s="68" t="s">
        <v>153</v>
      </c>
      <c r="M66" s="69"/>
      <c r="N66" s="110">
        <v>172046604</v>
      </c>
      <c r="O66" s="87"/>
      <c r="P66" s="91">
        <v>133</v>
      </c>
      <c r="Q66" s="193"/>
      <c r="R66" s="189" t="s">
        <v>19</v>
      </c>
      <c r="S66" s="191"/>
      <c r="T66" s="194">
        <v>84967</v>
      </c>
      <c r="U66" s="70"/>
      <c r="V66" s="68" t="s">
        <v>205</v>
      </c>
      <c r="W66" s="69"/>
      <c r="X66" s="110">
        <v>806368</v>
      </c>
      <c r="Y66" s="71"/>
      <c r="Z66" s="68" t="s">
        <v>201</v>
      </c>
      <c r="AA66" s="69"/>
      <c r="AB66" s="110">
        <v>1667527</v>
      </c>
    </row>
    <row r="67" spans="2:28" s="27" customFormat="1" ht="15" customHeight="1">
      <c r="B67" s="16">
        <v>59</v>
      </c>
      <c r="C67" s="90"/>
      <c r="D67" s="68" t="s">
        <v>152</v>
      </c>
      <c r="E67" s="69"/>
      <c r="F67" s="110">
        <v>86136725</v>
      </c>
      <c r="G67" s="70"/>
      <c r="H67" s="68" t="s">
        <v>150</v>
      </c>
      <c r="I67" s="69"/>
      <c r="J67" s="110">
        <v>67983019</v>
      </c>
      <c r="K67" s="71"/>
      <c r="L67" s="68" t="s">
        <v>150</v>
      </c>
      <c r="M67" s="69"/>
      <c r="N67" s="110">
        <v>160923667</v>
      </c>
      <c r="O67" s="87"/>
      <c r="P67" s="91">
        <v>134</v>
      </c>
      <c r="Q67" s="72"/>
      <c r="R67" s="68" t="s">
        <v>212</v>
      </c>
      <c r="S67" s="69"/>
      <c r="T67" s="110">
        <v>82750</v>
      </c>
      <c r="U67" s="70"/>
      <c r="V67" s="68" t="s">
        <v>206</v>
      </c>
      <c r="W67" s="69"/>
      <c r="X67" s="110">
        <v>590262</v>
      </c>
      <c r="Y67" s="196"/>
      <c r="Z67" s="189" t="s">
        <v>28</v>
      </c>
      <c r="AA67" s="191"/>
      <c r="AB67" s="194">
        <v>1514505</v>
      </c>
    </row>
    <row r="68" spans="2:28" s="27" customFormat="1" ht="15" customHeight="1">
      <c r="B68" s="16">
        <v>60</v>
      </c>
      <c r="C68" s="90"/>
      <c r="D68" s="68" t="s">
        <v>153</v>
      </c>
      <c r="E68" s="69"/>
      <c r="F68" s="110">
        <v>84373674</v>
      </c>
      <c r="G68" s="70"/>
      <c r="H68" s="68" t="s">
        <v>168</v>
      </c>
      <c r="I68" s="69"/>
      <c r="J68" s="110">
        <v>64412573</v>
      </c>
      <c r="K68" s="71"/>
      <c r="L68" s="68" t="s">
        <v>141</v>
      </c>
      <c r="M68" s="69"/>
      <c r="N68" s="110">
        <v>158042686</v>
      </c>
      <c r="O68" s="87"/>
      <c r="P68" s="91">
        <v>135</v>
      </c>
      <c r="Q68" s="72"/>
      <c r="R68" s="68" t="s">
        <v>213</v>
      </c>
      <c r="S68" s="69"/>
      <c r="T68" s="110">
        <v>64924</v>
      </c>
      <c r="U68" s="70"/>
      <c r="V68" s="68" t="s">
        <v>211</v>
      </c>
      <c r="W68" s="69"/>
      <c r="X68" s="110">
        <v>580920</v>
      </c>
      <c r="Y68" s="71"/>
      <c r="Z68" s="68" t="s">
        <v>205</v>
      </c>
      <c r="AA68" s="69"/>
      <c r="AB68" s="110">
        <v>1394118</v>
      </c>
    </row>
    <row r="69" spans="2:28" s="27" customFormat="1" ht="15" customHeight="1">
      <c r="B69" s="16">
        <v>61</v>
      </c>
      <c r="C69" s="90"/>
      <c r="D69" s="68" t="s">
        <v>154</v>
      </c>
      <c r="E69" s="69"/>
      <c r="F69" s="110">
        <v>83752673</v>
      </c>
      <c r="G69" s="190"/>
      <c r="H69" s="189" t="s">
        <v>8</v>
      </c>
      <c r="I69" s="191"/>
      <c r="J69" s="194">
        <v>62088958</v>
      </c>
      <c r="K69" s="71"/>
      <c r="L69" s="68" t="s">
        <v>140</v>
      </c>
      <c r="M69" s="69"/>
      <c r="N69" s="110">
        <v>154023921</v>
      </c>
      <c r="O69" s="87"/>
      <c r="P69" s="91">
        <v>136</v>
      </c>
      <c r="Q69" s="72"/>
      <c r="R69" s="68" t="s">
        <v>214</v>
      </c>
      <c r="S69" s="69"/>
      <c r="T69" s="110">
        <v>43200</v>
      </c>
      <c r="U69" s="70"/>
      <c r="V69" s="68" t="s">
        <v>156</v>
      </c>
      <c r="W69" s="69"/>
      <c r="X69" s="110">
        <v>535841</v>
      </c>
      <c r="Y69" s="71"/>
      <c r="Z69" s="68" t="s">
        <v>208</v>
      </c>
      <c r="AA69" s="69"/>
      <c r="AB69" s="110">
        <v>1380258</v>
      </c>
    </row>
    <row r="70" spans="2:28" s="27" customFormat="1" ht="15" customHeight="1">
      <c r="B70" s="16">
        <v>62</v>
      </c>
      <c r="C70" s="90"/>
      <c r="D70" s="68" t="s">
        <v>155</v>
      </c>
      <c r="E70" s="69"/>
      <c r="F70" s="110">
        <v>69399852</v>
      </c>
      <c r="G70" s="70"/>
      <c r="H70" s="68" t="s">
        <v>175</v>
      </c>
      <c r="I70" s="69"/>
      <c r="J70" s="110">
        <v>60025328</v>
      </c>
      <c r="K70" s="71"/>
      <c r="L70" s="68" t="s">
        <v>142</v>
      </c>
      <c r="M70" s="69"/>
      <c r="N70" s="110">
        <v>148363096</v>
      </c>
      <c r="O70" s="87"/>
      <c r="P70" s="91">
        <v>137</v>
      </c>
      <c r="Q70" s="193"/>
      <c r="R70" s="189" t="s">
        <v>20</v>
      </c>
      <c r="S70" s="191"/>
      <c r="T70" s="194">
        <v>40492</v>
      </c>
      <c r="U70" s="70"/>
      <c r="V70" s="68" t="s">
        <v>202</v>
      </c>
      <c r="W70" s="69"/>
      <c r="X70" s="110">
        <v>535532</v>
      </c>
      <c r="Y70" s="196"/>
      <c r="Z70" s="189" t="s">
        <v>20</v>
      </c>
      <c r="AA70" s="191"/>
      <c r="AB70" s="194">
        <v>1367548</v>
      </c>
    </row>
    <row r="71" spans="2:28" s="27" customFormat="1" ht="15" customHeight="1">
      <c r="B71" s="16">
        <v>63</v>
      </c>
      <c r="C71" s="90"/>
      <c r="D71" s="68" t="s">
        <v>156</v>
      </c>
      <c r="E71" s="69"/>
      <c r="F71" s="110">
        <v>63158523</v>
      </c>
      <c r="G71" s="70"/>
      <c r="H71" s="68" t="s">
        <v>166</v>
      </c>
      <c r="I71" s="69"/>
      <c r="J71" s="110">
        <v>58696946</v>
      </c>
      <c r="K71" s="71"/>
      <c r="L71" s="68" t="s">
        <v>179</v>
      </c>
      <c r="M71" s="69"/>
      <c r="N71" s="110">
        <v>128947980</v>
      </c>
      <c r="O71" s="87"/>
      <c r="P71" s="91">
        <v>138</v>
      </c>
      <c r="Q71" s="72"/>
      <c r="R71" s="68" t="s">
        <v>215</v>
      </c>
      <c r="S71" s="69"/>
      <c r="T71" s="110">
        <v>21038</v>
      </c>
      <c r="U71" s="70"/>
      <c r="V71" s="68" t="s">
        <v>213</v>
      </c>
      <c r="W71" s="69"/>
      <c r="X71" s="110">
        <v>232172</v>
      </c>
      <c r="Y71" s="71"/>
      <c r="Z71" s="68" t="s">
        <v>206</v>
      </c>
      <c r="AA71" s="69"/>
      <c r="AB71" s="110">
        <v>1147939</v>
      </c>
    </row>
    <row r="72" spans="2:28" s="27" customFormat="1" ht="15" customHeight="1">
      <c r="B72" s="16">
        <v>64</v>
      </c>
      <c r="C72" s="90"/>
      <c r="D72" s="68" t="s">
        <v>157</v>
      </c>
      <c r="E72" s="69"/>
      <c r="F72" s="110">
        <v>60962867</v>
      </c>
      <c r="G72" s="70"/>
      <c r="H72" s="68" t="s">
        <v>169</v>
      </c>
      <c r="I72" s="69"/>
      <c r="J72" s="110">
        <v>50677432</v>
      </c>
      <c r="K72" s="196"/>
      <c r="L72" s="189" t="s">
        <v>9</v>
      </c>
      <c r="M72" s="191"/>
      <c r="N72" s="194">
        <v>123332064</v>
      </c>
      <c r="O72" s="87"/>
      <c r="P72" s="91">
        <v>139</v>
      </c>
      <c r="Q72" s="193"/>
      <c r="R72" s="189" t="s">
        <v>23</v>
      </c>
      <c r="S72" s="191"/>
      <c r="T72" s="194">
        <v>9914</v>
      </c>
      <c r="U72" s="190"/>
      <c r="V72" s="189" t="s">
        <v>29</v>
      </c>
      <c r="W72" s="191"/>
      <c r="X72" s="194">
        <v>160513</v>
      </c>
      <c r="Y72" s="71"/>
      <c r="Z72" s="68" t="s">
        <v>204</v>
      </c>
      <c r="AA72" s="69"/>
      <c r="AB72" s="110">
        <v>761083</v>
      </c>
    </row>
    <row r="73" spans="2:28" s="27" customFormat="1" ht="15" customHeight="1">
      <c r="B73" s="16">
        <v>65</v>
      </c>
      <c r="C73" s="90"/>
      <c r="D73" s="68" t="s">
        <v>158</v>
      </c>
      <c r="E73" s="69"/>
      <c r="F73" s="110">
        <v>59414661</v>
      </c>
      <c r="G73" s="190"/>
      <c r="H73" s="189" t="s">
        <v>10</v>
      </c>
      <c r="I73" s="191"/>
      <c r="J73" s="194">
        <v>48953450</v>
      </c>
      <c r="K73" s="71"/>
      <c r="L73" s="68" t="s">
        <v>152</v>
      </c>
      <c r="M73" s="69"/>
      <c r="N73" s="110">
        <v>123308232</v>
      </c>
      <c r="O73" s="87"/>
      <c r="P73" s="91">
        <v>140</v>
      </c>
      <c r="Q73" s="193"/>
      <c r="R73" s="189" t="s">
        <v>25</v>
      </c>
      <c r="S73" s="191"/>
      <c r="T73" s="194">
        <v>3263</v>
      </c>
      <c r="U73" s="70"/>
      <c r="V73" s="68" t="s">
        <v>201</v>
      </c>
      <c r="W73" s="69"/>
      <c r="X73" s="110">
        <v>107621</v>
      </c>
      <c r="Y73" s="71"/>
      <c r="Z73" s="68" t="s">
        <v>211</v>
      </c>
      <c r="AA73" s="69"/>
      <c r="AB73" s="110">
        <v>679133</v>
      </c>
    </row>
    <row r="74" spans="2:28" s="27" customFormat="1" ht="15" customHeight="1">
      <c r="B74" s="16">
        <v>66</v>
      </c>
      <c r="C74" s="90"/>
      <c r="D74" s="68" t="s">
        <v>159</v>
      </c>
      <c r="E74" s="69"/>
      <c r="F74" s="110">
        <v>57897491</v>
      </c>
      <c r="G74" s="70"/>
      <c r="H74" s="68" t="s">
        <v>173</v>
      </c>
      <c r="I74" s="69"/>
      <c r="J74" s="110">
        <v>48651985</v>
      </c>
      <c r="K74" s="71"/>
      <c r="L74" s="68" t="s">
        <v>147</v>
      </c>
      <c r="M74" s="69"/>
      <c r="N74" s="110">
        <v>112475987</v>
      </c>
      <c r="O74" s="87"/>
      <c r="P74" s="91">
        <v>141</v>
      </c>
      <c r="Q74" s="72"/>
      <c r="R74" s="68" t="s">
        <v>216</v>
      </c>
      <c r="S74" s="69"/>
      <c r="T74" s="110">
        <v>664</v>
      </c>
      <c r="U74" s="70"/>
      <c r="V74" s="68" t="s">
        <v>209</v>
      </c>
      <c r="W74" s="69"/>
      <c r="X74" s="110">
        <v>102550</v>
      </c>
      <c r="Y74" s="71"/>
      <c r="Z74" s="68" t="s">
        <v>209</v>
      </c>
      <c r="AA74" s="69"/>
      <c r="AB74" s="110">
        <v>305738</v>
      </c>
    </row>
    <row r="75" spans="2:28" s="27" customFormat="1" ht="15" customHeight="1">
      <c r="B75" s="16">
        <v>67</v>
      </c>
      <c r="C75" s="90"/>
      <c r="D75" s="68" t="s">
        <v>160</v>
      </c>
      <c r="E75" s="69"/>
      <c r="F75" s="110">
        <v>53098625</v>
      </c>
      <c r="G75" s="70"/>
      <c r="H75" s="68" t="s">
        <v>133</v>
      </c>
      <c r="I75" s="69"/>
      <c r="J75" s="110">
        <v>48378681</v>
      </c>
      <c r="K75" s="71"/>
      <c r="L75" s="68" t="s">
        <v>178</v>
      </c>
      <c r="M75" s="69"/>
      <c r="N75" s="110">
        <v>107526811</v>
      </c>
      <c r="O75" s="87"/>
      <c r="P75" s="91">
        <v>142</v>
      </c>
      <c r="Q75" s="72"/>
      <c r="R75" s="68" t="s">
        <v>217</v>
      </c>
      <c r="S75" s="69"/>
      <c r="T75" s="111" t="s">
        <v>221</v>
      </c>
      <c r="U75" s="190"/>
      <c r="V75" s="189" t="s">
        <v>25</v>
      </c>
      <c r="W75" s="191"/>
      <c r="X75" s="194">
        <v>36152</v>
      </c>
      <c r="Y75" s="71"/>
      <c r="Z75" s="68" t="s">
        <v>213</v>
      </c>
      <c r="AA75" s="69"/>
      <c r="AB75" s="110">
        <v>297096</v>
      </c>
    </row>
    <row r="76" spans="2:28" s="27" customFormat="1" ht="15" customHeight="1">
      <c r="B76" s="16">
        <v>68</v>
      </c>
      <c r="C76" s="90"/>
      <c r="D76" s="68" t="s">
        <v>161</v>
      </c>
      <c r="E76" s="69"/>
      <c r="F76" s="110">
        <v>52537889</v>
      </c>
      <c r="G76" s="70"/>
      <c r="H76" s="68" t="s">
        <v>210</v>
      </c>
      <c r="I76" s="69"/>
      <c r="J76" s="110">
        <v>45885455</v>
      </c>
      <c r="K76" s="71"/>
      <c r="L76" s="68" t="s">
        <v>155</v>
      </c>
      <c r="M76" s="69"/>
      <c r="N76" s="110">
        <v>105498630</v>
      </c>
      <c r="O76" s="87"/>
      <c r="P76" s="91">
        <v>143</v>
      </c>
      <c r="Q76" s="72"/>
      <c r="R76" s="68" t="s">
        <v>218</v>
      </c>
      <c r="S76" s="69"/>
      <c r="T76" s="111" t="s">
        <v>221</v>
      </c>
      <c r="U76" s="70"/>
      <c r="V76" s="68" t="s">
        <v>220</v>
      </c>
      <c r="W76" s="69"/>
      <c r="X76" s="110">
        <v>29539</v>
      </c>
      <c r="Y76" s="196"/>
      <c r="Z76" s="189" t="s">
        <v>29</v>
      </c>
      <c r="AA76" s="191"/>
      <c r="AB76" s="194">
        <v>160513</v>
      </c>
    </row>
    <row r="77" spans="2:28" s="27" customFormat="1" ht="15" customHeight="1">
      <c r="B77" s="16">
        <v>69</v>
      </c>
      <c r="C77" s="90"/>
      <c r="D77" s="68" t="s">
        <v>162</v>
      </c>
      <c r="E77" s="69"/>
      <c r="F77" s="110">
        <v>43321848</v>
      </c>
      <c r="G77" s="70"/>
      <c r="H77" s="68" t="s">
        <v>177</v>
      </c>
      <c r="I77" s="69"/>
      <c r="J77" s="110">
        <v>44632933</v>
      </c>
      <c r="K77" s="71"/>
      <c r="L77" s="68" t="s">
        <v>168</v>
      </c>
      <c r="M77" s="69"/>
      <c r="N77" s="110">
        <v>103757094</v>
      </c>
      <c r="O77" s="87"/>
      <c r="P77" s="91">
        <v>144</v>
      </c>
      <c r="Q77" s="72"/>
      <c r="R77" s="68" t="s">
        <v>219</v>
      </c>
      <c r="S77" s="69"/>
      <c r="T77" s="111" t="s">
        <v>221</v>
      </c>
      <c r="U77" s="70"/>
      <c r="V77" s="68" t="s">
        <v>216</v>
      </c>
      <c r="W77" s="69"/>
      <c r="X77" s="110">
        <v>12774</v>
      </c>
      <c r="Y77" s="196"/>
      <c r="Z77" s="189" t="s">
        <v>25</v>
      </c>
      <c r="AA77" s="191"/>
      <c r="AB77" s="194">
        <v>39415</v>
      </c>
    </row>
    <row r="78" spans="2:28" s="27" customFormat="1" ht="15" customHeight="1">
      <c r="B78" s="16">
        <v>70</v>
      </c>
      <c r="C78" s="90"/>
      <c r="D78" s="68" t="s">
        <v>163</v>
      </c>
      <c r="E78" s="69"/>
      <c r="F78" s="110">
        <v>42908418</v>
      </c>
      <c r="G78" s="70"/>
      <c r="H78" s="68" t="s">
        <v>116</v>
      </c>
      <c r="I78" s="69"/>
      <c r="J78" s="110">
        <v>41105780</v>
      </c>
      <c r="K78" s="71"/>
      <c r="L78" s="68" t="s">
        <v>181</v>
      </c>
      <c r="M78" s="69"/>
      <c r="N78" s="110">
        <v>102218589</v>
      </c>
      <c r="O78" s="87"/>
      <c r="P78" s="91">
        <v>145</v>
      </c>
      <c r="Q78" s="72"/>
      <c r="R78" s="68" t="s">
        <v>220</v>
      </c>
      <c r="S78" s="69"/>
      <c r="T78" s="111" t="s">
        <v>221</v>
      </c>
      <c r="U78" s="70"/>
      <c r="V78" s="68" t="s">
        <v>185</v>
      </c>
      <c r="W78" s="69"/>
      <c r="X78" s="110">
        <v>12045</v>
      </c>
      <c r="Y78" s="71"/>
      <c r="Z78" s="68" t="s">
        <v>220</v>
      </c>
      <c r="AA78" s="69"/>
      <c r="AB78" s="110">
        <v>29539</v>
      </c>
    </row>
    <row r="79" spans="2:28" s="27" customFormat="1" ht="15" customHeight="1">
      <c r="B79" s="16">
        <v>71</v>
      </c>
      <c r="C79" s="90"/>
      <c r="D79" s="68" t="s">
        <v>164</v>
      </c>
      <c r="E79" s="69"/>
      <c r="F79" s="110">
        <v>42352488</v>
      </c>
      <c r="G79" s="70"/>
      <c r="H79" s="68" t="s">
        <v>158</v>
      </c>
      <c r="I79" s="69"/>
      <c r="J79" s="110">
        <v>40907048</v>
      </c>
      <c r="K79" s="71"/>
      <c r="L79" s="68" t="s">
        <v>158</v>
      </c>
      <c r="M79" s="69"/>
      <c r="N79" s="110">
        <v>100321709</v>
      </c>
      <c r="O79" s="87"/>
      <c r="P79" s="91">
        <v>146</v>
      </c>
      <c r="Q79" s="193"/>
      <c r="R79" s="189" t="s">
        <v>82</v>
      </c>
      <c r="S79" s="191"/>
      <c r="T79" s="195" t="s">
        <v>221</v>
      </c>
      <c r="U79" s="70"/>
      <c r="V79" s="68" t="s">
        <v>204</v>
      </c>
      <c r="W79" s="69"/>
      <c r="X79" s="111" t="s">
        <v>221</v>
      </c>
      <c r="Y79" s="71"/>
      <c r="Z79" s="68" t="s">
        <v>216</v>
      </c>
      <c r="AA79" s="69"/>
      <c r="AB79" s="110">
        <v>13438</v>
      </c>
    </row>
    <row r="80" spans="2:28" s="27" customFormat="1" ht="15" customHeight="1">
      <c r="B80" s="16">
        <v>72</v>
      </c>
      <c r="C80" s="90"/>
      <c r="D80" s="68" t="s">
        <v>165</v>
      </c>
      <c r="E80" s="69"/>
      <c r="F80" s="110">
        <v>41719059</v>
      </c>
      <c r="G80" s="70"/>
      <c r="H80" s="68" t="s">
        <v>163</v>
      </c>
      <c r="I80" s="69"/>
      <c r="J80" s="110">
        <v>38785557</v>
      </c>
      <c r="K80" s="71"/>
      <c r="L80" s="68" t="s">
        <v>166</v>
      </c>
      <c r="M80" s="69"/>
      <c r="N80" s="110">
        <v>98938174</v>
      </c>
      <c r="O80" s="87"/>
      <c r="P80" s="91">
        <v>147</v>
      </c>
      <c r="Q80" s="193"/>
      <c r="R80" s="189" t="s">
        <v>29</v>
      </c>
      <c r="S80" s="191"/>
      <c r="T80" s="195" t="s">
        <v>221</v>
      </c>
      <c r="U80" s="190"/>
      <c r="V80" s="189" t="s">
        <v>82</v>
      </c>
      <c r="W80" s="191"/>
      <c r="X80" s="195" t="s">
        <v>221</v>
      </c>
      <c r="Y80" s="196"/>
      <c r="Z80" s="189" t="s">
        <v>82</v>
      </c>
      <c r="AA80" s="191"/>
      <c r="AB80" s="195" t="s">
        <v>222</v>
      </c>
    </row>
    <row r="81" spans="2:28" s="27" customFormat="1" ht="15" customHeight="1">
      <c r="B81" s="16">
        <v>73</v>
      </c>
      <c r="C81" s="90"/>
      <c r="D81" s="68" t="s">
        <v>166</v>
      </c>
      <c r="E81" s="69"/>
      <c r="F81" s="110">
        <v>40241228</v>
      </c>
      <c r="G81" s="70"/>
      <c r="H81" s="68" t="s">
        <v>152</v>
      </c>
      <c r="I81" s="69"/>
      <c r="J81" s="110">
        <v>37171507</v>
      </c>
      <c r="K81" s="71"/>
      <c r="L81" s="68" t="s">
        <v>180</v>
      </c>
      <c r="M81" s="69"/>
      <c r="N81" s="110">
        <v>97429154</v>
      </c>
      <c r="O81" s="87"/>
      <c r="P81" s="91"/>
      <c r="Q81" s="72"/>
      <c r="R81" s="68"/>
      <c r="S81" s="69"/>
      <c r="T81" s="111"/>
      <c r="U81" s="70"/>
      <c r="V81" s="68"/>
      <c r="W81" s="69"/>
      <c r="X81" s="111"/>
      <c r="Y81" s="71"/>
      <c r="Z81" s="68"/>
      <c r="AA81" s="69"/>
      <c r="AB81" s="111"/>
    </row>
    <row r="82" spans="2:28" s="27" customFormat="1" ht="15" customHeight="1" thickBot="1">
      <c r="B82" s="16">
        <v>74</v>
      </c>
      <c r="C82" s="90"/>
      <c r="D82" s="68" t="s">
        <v>167</v>
      </c>
      <c r="E82" s="69"/>
      <c r="F82" s="110">
        <v>39849943</v>
      </c>
      <c r="G82" s="70"/>
      <c r="H82" s="68" t="s">
        <v>138</v>
      </c>
      <c r="I82" s="69"/>
      <c r="J82" s="110">
        <v>36484973</v>
      </c>
      <c r="K82" s="71"/>
      <c r="L82" s="68" t="s">
        <v>169</v>
      </c>
      <c r="M82" s="69"/>
      <c r="N82" s="110">
        <v>89898585</v>
      </c>
      <c r="O82" s="87"/>
      <c r="P82" s="100"/>
      <c r="Q82" s="167"/>
      <c r="R82" s="168"/>
      <c r="S82" s="169"/>
      <c r="T82" s="170"/>
      <c r="U82" s="171"/>
      <c r="V82" s="168"/>
      <c r="W82" s="169"/>
      <c r="X82" s="170"/>
      <c r="Y82" s="172"/>
      <c r="Z82" s="168"/>
      <c r="AA82" s="169"/>
      <c r="AB82" s="170"/>
    </row>
    <row r="83" spans="2:28" ht="15" customHeight="1" thickTop="1">
      <c r="B83" s="78">
        <v>75</v>
      </c>
      <c r="C83" s="180"/>
      <c r="D83" s="118" t="s">
        <v>168</v>
      </c>
      <c r="E83" s="119"/>
      <c r="F83" s="120">
        <v>39344521</v>
      </c>
      <c r="G83" s="181"/>
      <c r="H83" s="118" t="s">
        <v>155</v>
      </c>
      <c r="I83" s="119"/>
      <c r="J83" s="120">
        <v>36098778</v>
      </c>
      <c r="K83" s="121"/>
      <c r="L83" s="118" t="s">
        <v>175</v>
      </c>
      <c r="M83" s="119"/>
      <c r="N83" s="120">
        <v>89773453</v>
      </c>
      <c r="O83" s="122"/>
      <c r="P83" s="79"/>
      <c r="Q83" s="123"/>
      <c r="R83" s="124" t="s">
        <v>7</v>
      </c>
      <c r="S83" s="125"/>
      <c r="T83" s="126">
        <f>SUM(F9:F83)+SUM(T9:T82)</f>
        <v>67399626696</v>
      </c>
      <c r="U83" s="123"/>
      <c r="V83" s="124" t="s">
        <v>7</v>
      </c>
      <c r="W83" s="125"/>
      <c r="X83" s="126">
        <f>SUM(J9:J83)+SUM(X9:X82)</f>
        <v>60764956840</v>
      </c>
      <c r="Y83" s="123"/>
      <c r="Z83" s="124" t="s">
        <v>7</v>
      </c>
      <c r="AA83" s="125"/>
      <c r="AB83" s="126">
        <f>SUM(N9:N83)+SUM(AB9:AB82)</f>
        <v>128164583536</v>
      </c>
    </row>
    <row r="84" spans="2:28" ht="15" customHeight="1">
      <c r="B84" s="36"/>
      <c r="C84" s="12"/>
      <c r="D84" s="173"/>
      <c r="E84" s="38"/>
      <c r="F84" s="39"/>
      <c r="G84" s="40"/>
      <c r="H84" s="41"/>
      <c r="I84" s="38"/>
      <c r="J84" s="39"/>
      <c r="K84" s="40"/>
      <c r="L84" s="41"/>
      <c r="M84" s="38"/>
      <c r="N84" s="42"/>
      <c r="O84" s="9"/>
      <c r="P84" s="36"/>
      <c r="Q84" s="12"/>
      <c r="R84" s="43"/>
      <c r="S84" s="44"/>
      <c r="T84" s="39"/>
      <c r="U84" s="37"/>
      <c r="V84" s="43"/>
      <c r="W84" s="44"/>
      <c r="X84" s="39"/>
      <c r="Y84" s="37"/>
      <c r="Z84" s="43"/>
      <c r="AA84" s="44"/>
      <c r="AB84" s="45"/>
    </row>
    <row r="85" spans="2:28" ht="15" customHeight="1">
      <c r="B85" s="28" t="s">
        <v>81</v>
      </c>
      <c r="C85" s="28"/>
      <c r="D85" s="28" t="s">
        <v>92</v>
      </c>
      <c r="E85" s="2"/>
      <c r="H85" s="2"/>
      <c r="I85" s="2"/>
      <c r="J85" s="2"/>
      <c r="K85" s="2"/>
      <c r="L85" s="2"/>
      <c r="M85" s="2"/>
      <c r="N85" s="2"/>
      <c r="O85" s="3"/>
      <c r="P85" s="28"/>
      <c r="Q85" s="2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17" ht="15" customHeight="1">
      <c r="B86" s="28" t="s">
        <v>81</v>
      </c>
      <c r="C86" s="27"/>
      <c r="D86" s="28" t="s">
        <v>261</v>
      </c>
      <c r="Q86" s="27"/>
    </row>
    <row r="87" spans="3:17" ht="15" customHeight="1">
      <c r="C87" s="27"/>
      <c r="D87" s="27"/>
      <c r="Q87" s="27"/>
    </row>
    <row r="88" spans="2:28" s="2" customFormat="1" ht="13.5">
      <c r="B88" s="27"/>
      <c r="C88" s="27"/>
      <c r="D88" s="27"/>
      <c r="E88"/>
      <c r="H88"/>
      <c r="I88"/>
      <c r="J88"/>
      <c r="K88"/>
      <c r="L88"/>
      <c r="M88"/>
      <c r="N88"/>
      <c r="O88" s="1"/>
      <c r="P88" s="27"/>
      <c r="Q88" s="27"/>
      <c r="R88"/>
      <c r="S88"/>
      <c r="T88"/>
      <c r="U88"/>
      <c r="V88"/>
      <c r="W88"/>
      <c r="X88"/>
      <c r="Y88"/>
      <c r="Z88"/>
      <c r="AA88"/>
      <c r="AB88"/>
    </row>
    <row r="89" spans="3:17" ht="13.5">
      <c r="C89" s="27"/>
      <c r="D89" s="27"/>
      <c r="Q89" s="27"/>
    </row>
    <row r="90" spans="3:17" ht="13.5">
      <c r="C90" s="27"/>
      <c r="D90" s="27"/>
      <c r="Q90" s="27"/>
    </row>
    <row r="91" spans="3:17" ht="13.5">
      <c r="C91" s="27"/>
      <c r="D91" s="27"/>
      <c r="Q91" s="27"/>
    </row>
    <row r="92" spans="3:17" ht="13.5">
      <c r="C92" s="27"/>
      <c r="D92" s="27"/>
      <c r="Q92" s="27"/>
    </row>
    <row r="93" spans="3:4" ht="13.5">
      <c r="C93" s="27"/>
      <c r="D93" s="27"/>
    </row>
    <row r="94" spans="3:22" ht="13.5">
      <c r="C94" s="27"/>
      <c r="D94" s="2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13.5">
      <c r="C95" s="27"/>
      <c r="D95" s="2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13.5">
      <c r="C96" s="27"/>
      <c r="D96" s="2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13.5">
      <c r="C97" s="27"/>
      <c r="D97" s="2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13.5">
      <c r="C98" s="27"/>
      <c r="D98" s="2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13.5">
      <c r="C99" s="27"/>
      <c r="D99" s="2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4" ht="13.5">
      <c r="C100" s="27"/>
      <c r="D100" s="27"/>
    </row>
    <row r="101" spans="3:4" ht="13.5">
      <c r="C101" s="27"/>
      <c r="D101" s="27"/>
    </row>
    <row r="102" spans="3:4" ht="13.5">
      <c r="C102" s="27"/>
      <c r="D102" s="27"/>
    </row>
    <row r="103" spans="3:4" ht="13.5">
      <c r="C103" s="27"/>
      <c r="D103" s="27"/>
    </row>
    <row r="104" spans="3:4" ht="13.5">
      <c r="C104" s="27"/>
      <c r="D104" s="27"/>
    </row>
    <row r="105" spans="3:4" ht="13.5">
      <c r="C105" s="27"/>
      <c r="D105" s="27"/>
    </row>
    <row r="106" spans="3:4" ht="13.5">
      <c r="C106" s="27"/>
      <c r="D106" s="27"/>
    </row>
    <row r="107" spans="3:4" ht="13.5">
      <c r="C107" s="27"/>
      <c r="D107" s="27"/>
    </row>
    <row r="158" spans="20:28" ht="13.5"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6:28" ht="13.5">
      <c r="F159" s="61"/>
      <c r="G159" s="61"/>
      <c r="H159" s="10"/>
      <c r="I159" s="10"/>
      <c r="J159" s="10"/>
      <c r="K159" s="10"/>
      <c r="L159" s="10"/>
      <c r="M159" s="10"/>
      <c r="N159" s="10"/>
      <c r="O159" s="11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6:28" ht="13.5">
      <c r="F160" s="61"/>
      <c r="G160" s="61"/>
      <c r="H160" s="10"/>
      <c r="I160" s="10"/>
      <c r="J160" s="10"/>
      <c r="K160" s="10"/>
      <c r="L160" s="10"/>
      <c r="M160" s="10"/>
      <c r="N160" s="10"/>
      <c r="O160" s="11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6:15" ht="13.5">
      <c r="F161" s="61"/>
      <c r="G161" s="61"/>
      <c r="H161" s="10"/>
      <c r="I161" s="10"/>
      <c r="J161" s="10"/>
      <c r="K161" s="10"/>
      <c r="L161" s="10"/>
      <c r="M161" s="10"/>
      <c r="N161" s="10"/>
      <c r="O161" s="11"/>
    </row>
  </sheetData>
  <sheetProtection sheet="1"/>
  <mergeCells count="1">
    <mergeCell ref="X5:AB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J27" sqref="J27"/>
    </sheetView>
  </sheetViews>
  <sheetFormatPr defaultColWidth="8" defaultRowHeight="14.25"/>
  <cols>
    <col min="1" max="1" width="8" style="17" bestFit="1" customWidth="1"/>
    <col min="2" max="2" width="4.69921875" style="17" bestFit="1" customWidth="1"/>
    <col min="3" max="3" width="8" style="33" bestFit="1" customWidth="1"/>
    <col min="4" max="4" width="1.4921875" style="17" customWidth="1"/>
    <col min="5" max="5" width="8" style="17" bestFit="1" customWidth="1"/>
    <col min="6" max="6" width="4.69921875" style="18" bestFit="1" customWidth="1"/>
    <col min="7" max="7" width="8" style="32" bestFit="1" customWidth="1"/>
    <col min="8" max="8" width="1.4921875" style="17" customWidth="1"/>
    <col min="9" max="9" width="8" style="17" bestFit="1" customWidth="1"/>
    <col min="10" max="10" width="4.69921875" style="18" bestFit="1" customWidth="1"/>
    <col min="11" max="11" width="8" style="32" bestFit="1" customWidth="1"/>
    <col min="12" max="12" width="1.4921875" style="17" customWidth="1"/>
    <col min="13" max="13" width="8" style="17" bestFit="1" customWidth="1"/>
    <col min="14" max="14" width="4.69921875" style="18" bestFit="1" customWidth="1"/>
    <col min="15" max="15" width="8" style="32" bestFit="1" customWidth="1"/>
    <col min="16" max="16" width="1.4921875" style="17" customWidth="1"/>
    <col min="17" max="17" width="8" style="17" customWidth="1"/>
    <col min="18" max="18" width="4.69921875" style="17" customWidth="1"/>
    <col min="19" max="16384" width="8" style="17" customWidth="1"/>
  </cols>
  <sheetData>
    <row r="1" spans="1:19" ht="17.25">
      <c r="A1" s="211" t="s">
        <v>94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2:19" ht="12">
      <c r="B2" s="18"/>
      <c r="C2" s="32"/>
      <c r="L2" s="212"/>
      <c r="M2" s="212"/>
      <c r="N2" s="212"/>
      <c r="O2" s="212"/>
      <c r="P2" s="212" t="s">
        <v>74</v>
      </c>
      <c r="Q2" s="212"/>
      <c r="R2" s="212"/>
      <c r="S2" s="212"/>
    </row>
    <row r="3" spans="1:19" ht="12">
      <c r="A3" s="127" t="s">
        <v>39</v>
      </c>
      <c r="B3" s="18"/>
      <c r="C3" s="32"/>
      <c r="J3" s="17"/>
      <c r="K3" s="33"/>
      <c r="M3" s="215"/>
      <c r="N3" s="215"/>
      <c r="O3" s="215"/>
      <c r="Q3" s="215" t="s">
        <v>51</v>
      </c>
      <c r="R3" s="215"/>
      <c r="S3" s="215"/>
    </row>
    <row r="4" spans="1:19" s="35" customFormat="1" ht="13.5">
      <c r="A4" s="202" t="s">
        <v>73</v>
      </c>
      <c r="B4" s="213"/>
      <c r="C4" s="214"/>
      <c r="E4" s="202" t="s">
        <v>83</v>
      </c>
      <c r="F4" s="203"/>
      <c r="G4" s="204"/>
      <c r="I4" s="202" t="s">
        <v>88</v>
      </c>
      <c r="J4" s="203"/>
      <c r="K4" s="204"/>
      <c r="M4" s="202" t="s">
        <v>91</v>
      </c>
      <c r="N4" s="203"/>
      <c r="O4" s="204"/>
      <c r="Q4" s="202" t="s">
        <v>96</v>
      </c>
      <c r="R4" s="203"/>
      <c r="S4" s="204"/>
    </row>
    <row r="5" spans="1:19" s="35" customFormat="1" ht="12">
      <c r="A5" s="128" t="s">
        <v>40</v>
      </c>
      <c r="B5" s="129" t="s">
        <v>50</v>
      </c>
      <c r="C5" s="130" t="s">
        <v>47</v>
      </c>
      <c r="E5" s="128" t="s">
        <v>40</v>
      </c>
      <c r="F5" s="129" t="s">
        <v>50</v>
      </c>
      <c r="G5" s="130" t="s">
        <v>47</v>
      </c>
      <c r="I5" s="128" t="s">
        <v>40</v>
      </c>
      <c r="J5" s="129" t="s">
        <v>50</v>
      </c>
      <c r="K5" s="130" t="s">
        <v>47</v>
      </c>
      <c r="M5" s="128" t="s">
        <v>40</v>
      </c>
      <c r="N5" s="129" t="s">
        <v>50</v>
      </c>
      <c r="O5" s="130" t="s">
        <v>47</v>
      </c>
      <c r="Q5" s="128" t="s">
        <v>40</v>
      </c>
      <c r="R5" s="129" t="s">
        <v>50</v>
      </c>
      <c r="S5" s="130" t="s">
        <v>47</v>
      </c>
    </row>
    <row r="6" spans="1:19" ht="12">
      <c r="A6" s="49" t="s">
        <v>76</v>
      </c>
      <c r="B6" s="46">
        <v>54</v>
      </c>
      <c r="C6" s="52">
        <v>105550.19</v>
      </c>
      <c r="E6" s="49" t="s">
        <v>22</v>
      </c>
      <c r="F6" s="46">
        <v>49</v>
      </c>
      <c r="G6" s="114">
        <v>138059230</v>
      </c>
      <c r="I6" s="49" t="s">
        <v>22</v>
      </c>
      <c r="J6" s="46">
        <v>47</v>
      </c>
      <c r="K6" s="114">
        <v>162129594</v>
      </c>
      <c r="M6" s="49" t="s">
        <v>22</v>
      </c>
      <c r="N6" s="46">
        <v>45</v>
      </c>
      <c r="O6" s="114">
        <v>121601885</v>
      </c>
      <c r="Q6" s="49" t="s">
        <v>237</v>
      </c>
      <c r="R6" s="46">
        <v>42</v>
      </c>
      <c r="S6" s="114">
        <v>151688110</v>
      </c>
    </row>
    <row r="7" spans="1:19" ht="12">
      <c r="A7" s="50" t="s">
        <v>77</v>
      </c>
      <c r="B7" s="47">
        <v>55</v>
      </c>
      <c r="C7" s="53">
        <v>101020.453</v>
      </c>
      <c r="E7" s="50" t="s">
        <v>27</v>
      </c>
      <c r="F7" s="47">
        <v>51</v>
      </c>
      <c r="G7" s="115">
        <v>127210042</v>
      </c>
      <c r="I7" s="50" t="s">
        <v>27</v>
      </c>
      <c r="J7" s="47">
        <v>50</v>
      </c>
      <c r="K7" s="115">
        <v>144333265</v>
      </c>
      <c r="M7" s="50" t="s">
        <v>27</v>
      </c>
      <c r="N7" s="47">
        <v>46</v>
      </c>
      <c r="O7" s="115">
        <v>113721023</v>
      </c>
      <c r="Q7" s="50" t="s">
        <v>238</v>
      </c>
      <c r="R7" s="47">
        <v>48</v>
      </c>
      <c r="S7" s="115">
        <v>125925864</v>
      </c>
    </row>
    <row r="8" spans="1:19" ht="12">
      <c r="A8" s="50" t="s">
        <v>72</v>
      </c>
      <c r="B8" s="47">
        <v>57</v>
      </c>
      <c r="C8" s="53">
        <v>98535.967</v>
      </c>
      <c r="E8" s="50" t="s">
        <v>17</v>
      </c>
      <c r="F8" s="47">
        <v>58</v>
      </c>
      <c r="G8" s="115">
        <v>110752632</v>
      </c>
      <c r="I8" s="50" t="s">
        <v>17</v>
      </c>
      <c r="J8" s="47">
        <v>55</v>
      </c>
      <c r="K8" s="115">
        <v>133776221</v>
      </c>
      <c r="M8" s="50" t="s">
        <v>17</v>
      </c>
      <c r="N8" s="47">
        <v>47</v>
      </c>
      <c r="O8" s="115">
        <v>109354690</v>
      </c>
      <c r="Q8" s="50" t="s">
        <v>239</v>
      </c>
      <c r="R8" s="47">
        <v>49</v>
      </c>
      <c r="S8" s="115">
        <v>122664844</v>
      </c>
    </row>
    <row r="9" spans="1:19" ht="12">
      <c r="A9" s="50" t="s">
        <v>52</v>
      </c>
      <c r="B9" s="47">
        <v>71</v>
      </c>
      <c r="C9" s="53">
        <v>44993.621</v>
      </c>
      <c r="E9" s="50" t="s">
        <v>9</v>
      </c>
      <c r="F9" s="47">
        <v>72</v>
      </c>
      <c r="G9" s="115">
        <v>51074906</v>
      </c>
      <c r="I9" s="50" t="s">
        <v>9</v>
      </c>
      <c r="J9" s="47">
        <v>75</v>
      </c>
      <c r="K9" s="115">
        <v>38795439</v>
      </c>
      <c r="M9" s="50" t="s">
        <v>15</v>
      </c>
      <c r="N9" s="47">
        <v>80</v>
      </c>
      <c r="O9" s="115">
        <v>23059740</v>
      </c>
      <c r="Q9" s="50" t="s">
        <v>240</v>
      </c>
      <c r="R9" s="47">
        <v>80</v>
      </c>
      <c r="S9" s="115">
        <v>31758612</v>
      </c>
    </row>
    <row r="10" spans="1:19" ht="12">
      <c r="A10" s="50" t="s">
        <v>53</v>
      </c>
      <c r="B10" s="47">
        <v>82</v>
      </c>
      <c r="C10" s="53">
        <v>24898.771</v>
      </c>
      <c r="E10" s="50" t="s">
        <v>13</v>
      </c>
      <c r="F10" s="47">
        <v>83</v>
      </c>
      <c r="G10" s="115">
        <v>28824966</v>
      </c>
      <c r="I10" s="50" t="s">
        <v>11</v>
      </c>
      <c r="J10" s="47">
        <v>80</v>
      </c>
      <c r="K10" s="115">
        <v>32255954</v>
      </c>
      <c r="M10" s="50" t="s">
        <v>9</v>
      </c>
      <c r="N10" s="47">
        <v>81</v>
      </c>
      <c r="O10" s="115">
        <v>21660668</v>
      </c>
      <c r="Q10" s="50" t="s">
        <v>241</v>
      </c>
      <c r="R10" s="47">
        <v>84</v>
      </c>
      <c r="S10" s="115">
        <v>27263481</v>
      </c>
    </row>
    <row r="11" spans="1:19" ht="12">
      <c r="A11" s="50" t="s">
        <v>55</v>
      </c>
      <c r="B11" s="47">
        <v>83</v>
      </c>
      <c r="C11" s="53">
        <v>22540.239</v>
      </c>
      <c r="E11" s="50" t="s">
        <v>11</v>
      </c>
      <c r="F11" s="47">
        <v>85</v>
      </c>
      <c r="G11" s="115">
        <v>27306050</v>
      </c>
      <c r="I11" s="50" t="s">
        <v>10</v>
      </c>
      <c r="J11" s="47">
        <v>85</v>
      </c>
      <c r="K11" s="115">
        <v>26855498</v>
      </c>
      <c r="M11" s="50" t="s">
        <v>10</v>
      </c>
      <c r="N11" s="47">
        <v>88</v>
      </c>
      <c r="O11" s="115">
        <v>16212511</v>
      </c>
      <c r="Q11" s="50" t="s">
        <v>242</v>
      </c>
      <c r="R11" s="47">
        <v>87</v>
      </c>
      <c r="S11" s="115">
        <v>17215469</v>
      </c>
    </row>
    <row r="12" spans="1:19" ht="12">
      <c r="A12" s="50" t="s">
        <v>54</v>
      </c>
      <c r="B12" s="47">
        <v>85</v>
      </c>
      <c r="C12" s="53">
        <v>21447.891</v>
      </c>
      <c r="E12" s="50" t="s">
        <v>15</v>
      </c>
      <c r="F12" s="47">
        <v>88</v>
      </c>
      <c r="G12" s="115">
        <v>20796263</v>
      </c>
      <c r="I12" s="50" t="s">
        <v>15</v>
      </c>
      <c r="J12" s="47">
        <v>87</v>
      </c>
      <c r="K12" s="115">
        <v>21097142</v>
      </c>
      <c r="M12" s="50" t="s">
        <v>13</v>
      </c>
      <c r="N12" s="47">
        <v>90</v>
      </c>
      <c r="O12" s="115">
        <v>12117960</v>
      </c>
      <c r="Q12" s="50" t="s">
        <v>243</v>
      </c>
      <c r="R12" s="47">
        <v>88</v>
      </c>
      <c r="S12" s="115">
        <v>16756157</v>
      </c>
    </row>
    <row r="13" spans="1:19" ht="12">
      <c r="A13" s="50" t="s">
        <v>57</v>
      </c>
      <c r="B13" s="47">
        <v>90</v>
      </c>
      <c r="C13" s="53">
        <v>16391.76</v>
      </c>
      <c r="E13" s="50" t="s">
        <v>10</v>
      </c>
      <c r="F13" s="47">
        <v>89</v>
      </c>
      <c r="G13" s="115">
        <v>19691219</v>
      </c>
      <c r="I13" s="50" t="s">
        <v>13</v>
      </c>
      <c r="J13" s="47">
        <v>88</v>
      </c>
      <c r="K13" s="115">
        <v>20174829</v>
      </c>
      <c r="M13" s="50" t="s">
        <v>12</v>
      </c>
      <c r="N13" s="47">
        <v>95</v>
      </c>
      <c r="O13" s="115">
        <v>9692310</v>
      </c>
      <c r="Q13" s="50" t="s">
        <v>244</v>
      </c>
      <c r="R13" s="47">
        <v>94</v>
      </c>
      <c r="S13" s="115">
        <v>12413422</v>
      </c>
    </row>
    <row r="14" spans="1:19" ht="12">
      <c r="A14" s="50" t="s">
        <v>56</v>
      </c>
      <c r="B14" s="47">
        <v>94</v>
      </c>
      <c r="C14" s="53">
        <v>14452.72</v>
      </c>
      <c r="E14" s="50" t="s">
        <v>18</v>
      </c>
      <c r="F14" s="47">
        <v>90</v>
      </c>
      <c r="G14" s="115">
        <v>19456315</v>
      </c>
      <c r="I14" s="50" t="s">
        <v>12</v>
      </c>
      <c r="J14" s="47">
        <v>95</v>
      </c>
      <c r="K14" s="115">
        <v>14005673</v>
      </c>
      <c r="M14" s="50" t="s">
        <v>11</v>
      </c>
      <c r="N14" s="47">
        <v>97</v>
      </c>
      <c r="O14" s="115">
        <v>8100644</v>
      </c>
      <c r="Q14" s="50" t="s">
        <v>245</v>
      </c>
      <c r="R14" s="47">
        <v>95</v>
      </c>
      <c r="S14" s="115">
        <v>10387259</v>
      </c>
    </row>
    <row r="15" spans="1:19" ht="12">
      <c r="A15" s="50" t="s">
        <v>58</v>
      </c>
      <c r="B15" s="47">
        <v>96</v>
      </c>
      <c r="C15" s="53">
        <v>12032.894</v>
      </c>
      <c r="E15" s="50" t="s">
        <v>12</v>
      </c>
      <c r="F15" s="47">
        <v>100</v>
      </c>
      <c r="G15" s="115">
        <v>10836687</v>
      </c>
      <c r="I15" s="50" t="s">
        <v>18</v>
      </c>
      <c r="J15" s="47">
        <v>98</v>
      </c>
      <c r="K15" s="115">
        <v>12612593</v>
      </c>
      <c r="M15" s="50" t="s">
        <v>18</v>
      </c>
      <c r="N15" s="47">
        <v>101</v>
      </c>
      <c r="O15" s="115">
        <v>6557802</v>
      </c>
      <c r="Q15" s="50" t="s">
        <v>246</v>
      </c>
      <c r="R15" s="47">
        <v>98</v>
      </c>
      <c r="S15" s="115">
        <v>9244103</v>
      </c>
    </row>
    <row r="16" spans="1:19" ht="12">
      <c r="A16" s="50" t="s">
        <v>60</v>
      </c>
      <c r="B16" s="47">
        <v>104</v>
      </c>
      <c r="C16" s="53">
        <v>6969.481</v>
      </c>
      <c r="E16" s="50" t="s">
        <v>8</v>
      </c>
      <c r="F16" s="47">
        <v>105</v>
      </c>
      <c r="G16" s="115">
        <v>7427699</v>
      </c>
      <c r="I16" s="50" t="s">
        <v>21</v>
      </c>
      <c r="J16" s="47">
        <v>101</v>
      </c>
      <c r="K16" s="115">
        <v>9686466</v>
      </c>
      <c r="M16" s="50" t="s">
        <v>8</v>
      </c>
      <c r="N16" s="47">
        <v>103</v>
      </c>
      <c r="O16" s="115">
        <v>5744718</v>
      </c>
      <c r="Q16" s="50" t="s">
        <v>247</v>
      </c>
      <c r="R16" s="47">
        <v>100</v>
      </c>
      <c r="S16" s="115">
        <v>8460613</v>
      </c>
    </row>
    <row r="17" spans="1:19" ht="12">
      <c r="A17" s="50" t="s">
        <v>59</v>
      </c>
      <c r="B17" s="47">
        <v>105</v>
      </c>
      <c r="C17" s="53">
        <v>6348.812</v>
      </c>
      <c r="E17" s="50" t="s">
        <v>21</v>
      </c>
      <c r="F17" s="47">
        <v>106</v>
      </c>
      <c r="G17" s="115">
        <v>6827097</v>
      </c>
      <c r="I17" s="50" t="s">
        <v>8</v>
      </c>
      <c r="J17" s="47">
        <v>106</v>
      </c>
      <c r="K17" s="115">
        <v>6646800</v>
      </c>
      <c r="M17" s="50" t="s">
        <v>21</v>
      </c>
      <c r="N17" s="47">
        <v>108</v>
      </c>
      <c r="O17" s="115">
        <v>4236864</v>
      </c>
      <c r="Q17" s="50" t="s">
        <v>248</v>
      </c>
      <c r="R17" s="47">
        <v>102</v>
      </c>
      <c r="S17" s="115">
        <v>7677459</v>
      </c>
    </row>
    <row r="18" spans="1:19" ht="12">
      <c r="A18" s="50" t="s">
        <v>62</v>
      </c>
      <c r="B18" s="47">
        <v>106</v>
      </c>
      <c r="C18" s="53">
        <v>6067.12</v>
      </c>
      <c r="E18" s="50" t="s">
        <v>16</v>
      </c>
      <c r="F18" s="47">
        <v>113</v>
      </c>
      <c r="G18" s="115">
        <v>4298721</v>
      </c>
      <c r="I18" s="50" t="s">
        <v>14</v>
      </c>
      <c r="J18" s="47">
        <v>114</v>
      </c>
      <c r="K18" s="115">
        <v>3778520</v>
      </c>
      <c r="M18" s="50" t="s">
        <v>14</v>
      </c>
      <c r="N18" s="47">
        <v>110</v>
      </c>
      <c r="O18" s="115">
        <v>3444433</v>
      </c>
      <c r="Q18" s="50" t="s">
        <v>249</v>
      </c>
      <c r="R18" s="47">
        <v>108</v>
      </c>
      <c r="S18" s="115">
        <v>4186737</v>
      </c>
    </row>
    <row r="19" spans="1:19" ht="12">
      <c r="A19" s="50" t="s">
        <v>61</v>
      </c>
      <c r="B19" s="47">
        <v>109</v>
      </c>
      <c r="C19" s="53">
        <v>5109.643</v>
      </c>
      <c r="E19" s="50" t="s">
        <v>14</v>
      </c>
      <c r="F19" s="47">
        <v>115</v>
      </c>
      <c r="G19" s="115">
        <v>3888725</v>
      </c>
      <c r="I19" s="50" t="s">
        <v>16</v>
      </c>
      <c r="J19" s="47">
        <v>116</v>
      </c>
      <c r="K19" s="115">
        <v>3618495</v>
      </c>
      <c r="M19" s="50" t="s">
        <v>16</v>
      </c>
      <c r="N19" s="47">
        <v>122</v>
      </c>
      <c r="O19" s="115">
        <v>694715</v>
      </c>
      <c r="Q19" s="50" t="s">
        <v>250</v>
      </c>
      <c r="R19" s="47">
        <v>119</v>
      </c>
      <c r="S19" s="115">
        <v>1559802</v>
      </c>
    </row>
    <row r="20" spans="1:19" ht="12">
      <c r="A20" s="50" t="s">
        <v>64</v>
      </c>
      <c r="B20" s="47">
        <v>121</v>
      </c>
      <c r="C20" s="53">
        <v>1407.269</v>
      </c>
      <c r="E20" s="50" t="s">
        <v>28</v>
      </c>
      <c r="F20" s="47">
        <v>126</v>
      </c>
      <c r="G20" s="115">
        <v>605372</v>
      </c>
      <c r="I20" s="50" t="s">
        <v>28</v>
      </c>
      <c r="J20" s="47">
        <v>127</v>
      </c>
      <c r="K20" s="115">
        <v>1020458</v>
      </c>
      <c r="M20" s="50" t="s">
        <v>26</v>
      </c>
      <c r="N20" s="47">
        <v>125</v>
      </c>
      <c r="O20" s="115">
        <v>415251</v>
      </c>
      <c r="Q20" s="50" t="s">
        <v>251</v>
      </c>
      <c r="R20" s="47">
        <v>128</v>
      </c>
      <c r="S20" s="115">
        <v>196676</v>
      </c>
    </row>
    <row r="21" spans="1:19" ht="12">
      <c r="A21" s="50" t="s">
        <v>41</v>
      </c>
      <c r="B21" s="47">
        <v>131</v>
      </c>
      <c r="C21" s="53">
        <v>560.161</v>
      </c>
      <c r="E21" s="50" t="s">
        <v>24</v>
      </c>
      <c r="F21" s="47">
        <v>127</v>
      </c>
      <c r="G21" s="115">
        <v>583337</v>
      </c>
      <c r="I21" s="50" t="s">
        <v>24</v>
      </c>
      <c r="J21" s="47">
        <v>130</v>
      </c>
      <c r="K21" s="115">
        <v>503639</v>
      </c>
      <c r="M21" s="50" t="s">
        <v>28</v>
      </c>
      <c r="N21" s="47">
        <v>126</v>
      </c>
      <c r="O21" s="115">
        <v>357851</v>
      </c>
      <c r="Q21" s="50" t="s">
        <v>252</v>
      </c>
      <c r="R21" s="47">
        <v>129</v>
      </c>
      <c r="S21" s="115">
        <v>182379</v>
      </c>
    </row>
    <row r="22" spans="1:19" ht="12">
      <c r="A22" s="50" t="s">
        <v>69</v>
      </c>
      <c r="B22" s="47">
        <v>132</v>
      </c>
      <c r="C22" s="53">
        <v>511.115</v>
      </c>
      <c r="E22" s="50" t="s">
        <v>26</v>
      </c>
      <c r="F22" s="47">
        <v>129</v>
      </c>
      <c r="G22" s="115">
        <v>548597</v>
      </c>
      <c r="I22" s="50" t="s">
        <v>26</v>
      </c>
      <c r="J22" s="47">
        <v>132</v>
      </c>
      <c r="K22" s="115">
        <v>317209</v>
      </c>
      <c r="M22" s="50" t="s">
        <v>24</v>
      </c>
      <c r="N22" s="47">
        <v>127</v>
      </c>
      <c r="O22" s="115">
        <v>348483</v>
      </c>
      <c r="Q22" s="50" t="s">
        <v>253</v>
      </c>
      <c r="R22" s="47">
        <v>130</v>
      </c>
      <c r="S22" s="115">
        <v>169149</v>
      </c>
    </row>
    <row r="23" spans="1:19" ht="12">
      <c r="A23" s="50" t="s">
        <v>65</v>
      </c>
      <c r="B23" s="47">
        <v>135</v>
      </c>
      <c r="C23" s="53">
        <v>338.988</v>
      </c>
      <c r="E23" s="50" t="s">
        <v>23</v>
      </c>
      <c r="F23" s="47">
        <v>134</v>
      </c>
      <c r="G23" s="115">
        <v>345549</v>
      </c>
      <c r="I23" s="50" t="s">
        <v>23</v>
      </c>
      <c r="J23" s="47">
        <v>133</v>
      </c>
      <c r="K23" s="115">
        <v>312327</v>
      </c>
      <c r="M23" s="50" t="s">
        <v>19</v>
      </c>
      <c r="N23" s="47">
        <v>133</v>
      </c>
      <c r="O23" s="115">
        <v>149927</v>
      </c>
      <c r="Q23" s="50" t="s">
        <v>254</v>
      </c>
      <c r="R23" s="47">
        <v>133</v>
      </c>
      <c r="S23" s="115">
        <v>84967</v>
      </c>
    </row>
    <row r="24" spans="1:19" ht="12">
      <c r="A24" s="50" t="s">
        <v>66</v>
      </c>
      <c r="B24" s="47">
        <v>140</v>
      </c>
      <c r="C24" s="53">
        <v>179.279</v>
      </c>
      <c r="E24" s="50" t="s">
        <v>19</v>
      </c>
      <c r="F24" s="47">
        <v>135</v>
      </c>
      <c r="G24" s="115">
        <v>344983</v>
      </c>
      <c r="I24" s="50" t="s">
        <v>19</v>
      </c>
      <c r="J24" s="47">
        <v>134</v>
      </c>
      <c r="K24" s="115">
        <v>241111</v>
      </c>
      <c r="M24" s="50" t="s">
        <v>20</v>
      </c>
      <c r="N24" s="47">
        <v>137</v>
      </c>
      <c r="O24" s="115">
        <v>77363</v>
      </c>
      <c r="Q24" s="50" t="s">
        <v>255</v>
      </c>
      <c r="R24" s="47">
        <v>137</v>
      </c>
      <c r="S24" s="115">
        <v>40492</v>
      </c>
    </row>
    <row r="25" spans="1:19" ht="12">
      <c r="A25" s="50" t="s">
        <v>63</v>
      </c>
      <c r="B25" s="47">
        <v>141</v>
      </c>
      <c r="C25" s="53">
        <v>130.73</v>
      </c>
      <c r="E25" s="50" t="s">
        <v>20</v>
      </c>
      <c r="F25" s="47">
        <v>139</v>
      </c>
      <c r="G25" s="115">
        <v>127684</v>
      </c>
      <c r="I25" s="50" t="s">
        <v>25</v>
      </c>
      <c r="J25" s="47">
        <v>136</v>
      </c>
      <c r="K25" s="174">
        <v>150861</v>
      </c>
      <c r="M25" s="50" t="s">
        <v>23</v>
      </c>
      <c r="N25" s="47">
        <v>140</v>
      </c>
      <c r="O25" s="174">
        <v>9056</v>
      </c>
      <c r="Q25" s="50" t="s">
        <v>256</v>
      </c>
      <c r="R25" s="47">
        <v>139</v>
      </c>
      <c r="S25" s="115">
        <v>9914</v>
      </c>
    </row>
    <row r="26" spans="1:19" ht="12">
      <c r="A26" s="50" t="s">
        <v>67</v>
      </c>
      <c r="B26" s="47">
        <v>143</v>
      </c>
      <c r="C26" s="53">
        <v>113.236</v>
      </c>
      <c r="E26" s="50" t="s">
        <v>29</v>
      </c>
      <c r="F26" s="47">
        <v>143</v>
      </c>
      <c r="G26" s="115">
        <v>64328</v>
      </c>
      <c r="I26" s="50" t="s">
        <v>20</v>
      </c>
      <c r="J26" s="47">
        <v>140</v>
      </c>
      <c r="K26" s="115">
        <v>48694</v>
      </c>
      <c r="M26" s="50" t="s">
        <v>29</v>
      </c>
      <c r="N26" s="47">
        <v>143</v>
      </c>
      <c r="O26" s="115">
        <v>2314</v>
      </c>
      <c r="Q26" s="50" t="s">
        <v>257</v>
      </c>
      <c r="R26" s="47">
        <v>140</v>
      </c>
      <c r="S26" s="115">
        <v>3263</v>
      </c>
    </row>
    <row r="27" spans="1:19" ht="12">
      <c r="A27" s="51" t="s">
        <v>68</v>
      </c>
      <c r="B27" s="48">
        <v>146</v>
      </c>
      <c r="C27" s="54">
        <v>27.068</v>
      </c>
      <c r="E27" s="112" t="s">
        <v>25</v>
      </c>
      <c r="F27" s="113">
        <v>144</v>
      </c>
      <c r="G27" s="116">
        <v>31814</v>
      </c>
      <c r="I27" s="112" t="s">
        <v>29</v>
      </c>
      <c r="J27" s="113">
        <v>142</v>
      </c>
      <c r="K27" s="116">
        <v>6170</v>
      </c>
      <c r="M27" s="112" t="s">
        <v>25</v>
      </c>
      <c r="N27" s="113">
        <v>144</v>
      </c>
      <c r="O27" s="116">
        <v>1968</v>
      </c>
      <c r="Q27" s="50" t="s">
        <v>258</v>
      </c>
      <c r="R27" s="47">
        <v>142</v>
      </c>
      <c r="S27" s="174" t="s">
        <v>221</v>
      </c>
    </row>
    <row r="28" spans="1:19" ht="12">
      <c r="A28" s="19"/>
      <c r="B28" s="20"/>
      <c r="C28" s="34"/>
      <c r="E28" s="51" t="s">
        <v>82</v>
      </c>
      <c r="F28" s="48">
        <v>147</v>
      </c>
      <c r="G28" s="117" t="s">
        <v>86</v>
      </c>
      <c r="I28" s="51" t="s">
        <v>87</v>
      </c>
      <c r="J28" s="48">
        <v>143</v>
      </c>
      <c r="K28" s="117" t="s">
        <v>86</v>
      </c>
      <c r="M28" s="51" t="s">
        <v>82</v>
      </c>
      <c r="N28" s="48">
        <v>145</v>
      </c>
      <c r="O28" s="117" t="s">
        <v>86</v>
      </c>
      <c r="Q28" s="51" t="s">
        <v>259</v>
      </c>
      <c r="R28" s="48">
        <v>142</v>
      </c>
      <c r="S28" s="117" t="s">
        <v>221</v>
      </c>
    </row>
    <row r="29" spans="1:19" ht="12">
      <c r="A29" s="178" t="s">
        <v>89</v>
      </c>
      <c r="F29" s="17"/>
      <c r="G29" s="33"/>
      <c r="J29" s="17"/>
      <c r="K29" s="33"/>
      <c r="N29" s="17"/>
      <c r="O29" s="33"/>
      <c r="S29" s="33"/>
    </row>
    <row r="30" spans="1:19" s="35" customFormat="1" ht="13.5">
      <c r="A30" s="205" t="s">
        <v>73</v>
      </c>
      <c r="B30" s="213"/>
      <c r="C30" s="214"/>
      <c r="E30" s="205" t="s">
        <v>83</v>
      </c>
      <c r="F30" s="206"/>
      <c r="G30" s="207"/>
      <c r="I30" s="205" t="s">
        <v>88</v>
      </c>
      <c r="J30" s="206"/>
      <c r="K30" s="207"/>
      <c r="M30" s="205" t="s">
        <v>91</v>
      </c>
      <c r="N30" s="206"/>
      <c r="O30" s="207"/>
      <c r="Q30" s="205" t="s">
        <v>96</v>
      </c>
      <c r="R30" s="206"/>
      <c r="S30" s="207"/>
    </row>
    <row r="31" spans="1:19" s="35" customFormat="1" ht="12">
      <c r="A31" s="131" t="s">
        <v>40</v>
      </c>
      <c r="B31" s="132" t="s">
        <v>50</v>
      </c>
      <c r="C31" s="133" t="s">
        <v>48</v>
      </c>
      <c r="E31" s="131" t="s">
        <v>40</v>
      </c>
      <c r="F31" s="132" t="s">
        <v>50</v>
      </c>
      <c r="G31" s="133" t="s">
        <v>48</v>
      </c>
      <c r="I31" s="131" t="s">
        <v>40</v>
      </c>
      <c r="J31" s="132" t="s">
        <v>50</v>
      </c>
      <c r="K31" s="133" t="s">
        <v>48</v>
      </c>
      <c r="M31" s="131" t="s">
        <v>40</v>
      </c>
      <c r="N31" s="132" t="s">
        <v>50</v>
      </c>
      <c r="O31" s="133" t="s">
        <v>48</v>
      </c>
      <c r="Q31" s="131" t="s">
        <v>40</v>
      </c>
      <c r="R31" s="132" t="s">
        <v>50</v>
      </c>
      <c r="S31" s="133" t="s">
        <v>48</v>
      </c>
    </row>
    <row r="32" spans="1:19" ht="12">
      <c r="A32" s="49" t="s">
        <v>72</v>
      </c>
      <c r="B32" s="46">
        <v>19</v>
      </c>
      <c r="C32" s="52">
        <v>630805.228</v>
      </c>
      <c r="E32" s="49" t="s">
        <v>17</v>
      </c>
      <c r="F32" s="46">
        <v>22</v>
      </c>
      <c r="G32" s="114">
        <v>608841771</v>
      </c>
      <c r="I32" s="49" t="s">
        <v>17</v>
      </c>
      <c r="J32" s="46">
        <v>21</v>
      </c>
      <c r="K32" s="114">
        <v>792314016</v>
      </c>
      <c r="M32" s="49" t="s">
        <v>17</v>
      </c>
      <c r="N32" s="46">
        <v>22</v>
      </c>
      <c r="O32" s="114">
        <v>442519948</v>
      </c>
      <c r="Q32" s="49" t="s">
        <v>239</v>
      </c>
      <c r="R32" s="46">
        <v>22</v>
      </c>
      <c r="S32" s="114">
        <v>511492074</v>
      </c>
    </row>
    <row r="33" spans="1:19" ht="12">
      <c r="A33" s="50" t="s">
        <v>70</v>
      </c>
      <c r="B33" s="47">
        <v>30</v>
      </c>
      <c r="C33" s="53">
        <v>377665.079</v>
      </c>
      <c r="E33" s="50" t="s">
        <v>22</v>
      </c>
      <c r="F33" s="47">
        <v>32</v>
      </c>
      <c r="G33" s="115">
        <v>415901760</v>
      </c>
      <c r="I33" s="50" t="s">
        <v>22</v>
      </c>
      <c r="J33" s="47">
        <v>24</v>
      </c>
      <c r="K33" s="115">
        <v>636504356</v>
      </c>
      <c r="M33" s="50" t="s">
        <v>22</v>
      </c>
      <c r="N33" s="47">
        <v>34</v>
      </c>
      <c r="O33" s="115">
        <v>268665191</v>
      </c>
      <c r="Q33" s="50" t="s">
        <v>238</v>
      </c>
      <c r="R33" s="47">
        <v>25</v>
      </c>
      <c r="S33" s="115">
        <v>433376395</v>
      </c>
    </row>
    <row r="34" spans="1:19" ht="12">
      <c r="A34" s="50" t="s">
        <v>71</v>
      </c>
      <c r="B34" s="47">
        <v>47</v>
      </c>
      <c r="C34" s="53">
        <v>143466.599</v>
      </c>
      <c r="E34" s="50" t="s">
        <v>27</v>
      </c>
      <c r="F34" s="47">
        <v>46</v>
      </c>
      <c r="G34" s="115">
        <v>172534019</v>
      </c>
      <c r="I34" s="50" t="s">
        <v>27</v>
      </c>
      <c r="J34" s="47">
        <v>50</v>
      </c>
      <c r="K34" s="115">
        <v>166315432</v>
      </c>
      <c r="M34" s="50" t="s">
        <v>27</v>
      </c>
      <c r="N34" s="47">
        <v>47</v>
      </c>
      <c r="O34" s="115">
        <v>105779677</v>
      </c>
      <c r="Q34" s="50" t="s">
        <v>237</v>
      </c>
      <c r="R34" s="47">
        <v>48</v>
      </c>
      <c r="S34" s="115">
        <v>118867222</v>
      </c>
    </row>
    <row r="35" spans="1:19" ht="12">
      <c r="A35" s="50" t="s">
        <v>52</v>
      </c>
      <c r="B35" s="47">
        <v>48</v>
      </c>
      <c r="C35" s="53">
        <v>140098.267</v>
      </c>
      <c r="E35" s="50" t="s">
        <v>9</v>
      </c>
      <c r="F35" s="47">
        <v>50</v>
      </c>
      <c r="G35" s="115">
        <v>161993649</v>
      </c>
      <c r="I35" s="50" t="s">
        <v>9</v>
      </c>
      <c r="J35" s="47">
        <v>55</v>
      </c>
      <c r="K35" s="115">
        <v>123721429</v>
      </c>
      <c r="M35" s="50" t="s">
        <v>9</v>
      </c>
      <c r="N35" s="47">
        <v>54</v>
      </c>
      <c r="O35" s="115">
        <v>77479676</v>
      </c>
      <c r="Q35" s="50" t="s">
        <v>241</v>
      </c>
      <c r="R35" s="47">
        <v>53</v>
      </c>
      <c r="S35" s="115">
        <v>96068583</v>
      </c>
    </row>
    <row r="36" spans="1:19" ht="12">
      <c r="A36" s="50" t="s">
        <v>58</v>
      </c>
      <c r="B36" s="47">
        <v>58</v>
      </c>
      <c r="C36" s="53">
        <v>79281.095</v>
      </c>
      <c r="E36" s="50" t="s">
        <v>8</v>
      </c>
      <c r="F36" s="47">
        <v>58</v>
      </c>
      <c r="G36" s="115">
        <v>82020835</v>
      </c>
      <c r="I36" s="50" t="s">
        <v>8</v>
      </c>
      <c r="J36" s="47">
        <v>56</v>
      </c>
      <c r="K36" s="115">
        <v>117925373</v>
      </c>
      <c r="M36" s="50" t="s">
        <v>8</v>
      </c>
      <c r="N36" s="47">
        <v>59</v>
      </c>
      <c r="O36" s="115">
        <v>59378203</v>
      </c>
      <c r="Q36" s="50" t="s">
        <v>248</v>
      </c>
      <c r="R36" s="47">
        <v>61</v>
      </c>
      <c r="S36" s="115">
        <v>62088958</v>
      </c>
    </row>
    <row r="37" spans="1:19" ht="12">
      <c r="A37" s="50" t="s">
        <v>60</v>
      </c>
      <c r="B37" s="47">
        <v>62</v>
      </c>
      <c r="C37" s="53">
        <v>67826.138</v>
      </c>
      <c r="E37" s="50" t="s">
        <v>12</v>
      </c>
      <c r="F37" s="47">
        <v>67</v>
      </c>
      <c r="G37" s="115">
        <v>65440981</v>
      </c>
      <c r="I37" s="50" t="s">
        <v>10</v>
      </c>
      <c r="J37" s="47">
        <v>75</v>
      </c>
      <c r="K37" s="115">
        <v>51130271</v>
      </c>
      <c r="M37" s="50" t="s">
        <v>10</v>
      </c>
      <c r="N37" s="47">
        <v>64</v>
      </c>
      <c r="O37" s="115">
        <v>42543351</v>
      </c>
      <c r="Q37" s="50" t="s">
        <v>243</v>
      </c>
      <c r="R37" s="47">
        <v>65</v>
      </c>
      <c r="S37" s="115">
        <v>48953450</v>
      </c>
    </row>
    <row r="38" spans="1:19" ht="12">
      <c r="A38" s="50" t="s">
        <v>54</v>
      </c>
      <c r="B38" s="47">
        <v>71</v>
      </c>
      <c r="C38" s="53">
        <v>51768.911</v>
      </c>
      <c r="E38" s="50" t="s">
        <v>10</v>
      </c>
      <c r="F38" s="47">
        <v>75</v>
      </c>
      <c r="G38" s="115">
        <v>53307421</v>
      </c>
      <c r="I38" s="50" t="s">
        <v>12</v>
      </c>
      <c r="J38" s="47">
        <v>87</v>
      </c>
      <c r="K38" s="115">
        <v>39184253</v>
      </c>
      <c r="M38" s="50" t="s">
        <v>11</v>
      </c>
      <c r="N38" s="47">
        <v>89</v>
      </c>
      <c r="O38" s="115">
        <v>24670205</v>
      </c>
      <c r="Q38" s="50" t="s">
        <v>244</v>
      </c>
      <c r="R38" s="47">
        <v>86</v>
      </c>
      <c r="S38" s="115">
        <v>24312344</v>
      </c>
    </row>
    <row r="39" spans="1:19" ht="12">
      <c r="A39" s="50" t="s">
        <v>55</v>
      </c>
      <c r="B39" s="47">
        <v>89</v>
      </c>
      <c r="C39" s="53">
        <v>31690.128</v>
      </c>
      <c r="E39" s="50" t="s">
        <v>11</v>
      </c>
      <c r="F39" s="47">
        <v>89</v>
      </c>
      <c r="G39" s="115">
        <v>33324992</v>
      </c>
      <c r="I39" s="50" t="s">
        <v>11</v>
      </c>
      <c r="J39" s="47">
        <v>92</v>
      </c>
      <c r="K39" s="115">
        <v>32518062</v>
      </c>
      <c r="M39" s="50" t="s">
        <v>12</v>
      </c>
      <c r="N39" s="47">
        <v>91</v>
      </c>
      <c r="O39" s="115">
        <v>19402312</v>
      </c>
      <c r="Q39" s="50" t="s">
        <v>246</v>
      </c>
      <c r="R39" s="47">
        <v>87</v>
      </c>
      <c r="S39" s="115">
        <v>24003051</v>
      </c>
    </row>
    <row r="40" spans="1:19" ht="12">
      <c r="A40" s="50" t="s">
        <v>61</v>
      </c>
      <c r="B40" s="47">
        <v>92</v>
      </c>
      <c r="C40" s="53">
        <v>23730.414</v>
      </c>
      <c r="E40" s="50" t="s">
        <v>15</v>
      </c>
      <c r="F40" s="47">
        <v>96</v>
      </c>
      <c r="G40" s="115">
        <v>26560413</v>
      </c>
      <c r="I40" s="50" t="s">
        <v>15</v>
      </c>
      <c r="J40" s="47">
        <v>96</v>
      </c>
      <c r="K40" s="115">
        <v>26572175</v>
      </c>
      <c r="M40" s="50" t="s">
        <v>14</v>
      </c>
      <c r="N40" s="47">
        <v>92</v>
      </c>
      <c r="O40" s="115">
        <v>19228142</v>
      </c>
      <c r="Q40" s="50" t="s">
        <v>249</v>
      </c>
      <c r="R40" s="47">
        <v>93</v>
      </c>
      <c r="S40" s="115">
        <v>18988887</v>
      </c>
    </row>
    <row r="41" spans="1:19" ht="12">
      <c r="A41" s="50" t="s">
        <v>53</v>
      </c>
      <c r="B41" s="47">
        <v>99</v>
      </c>
      <c r="C41" s="53">
        <v>16183.984</v>
      </c>
      <c r="E41" s="50" t="s">
        <v>14</v>
      </c>
      <c r="F41" s="47">
        <v>98</v>
      </c>
      <c r="G41" s="115">
        <v>22675122</v>
      </c>
      <c r="I41" s="50" t="s">
        <v>14</v>
      </c>
      <c r="J41" s="47">
        <v>98</v>
      </c>
      <c r="K41" s="115">
        <v>23542182</v>
      </c>
      <c r="M41" s="50" t="s">
        <v>15</v>
      </c>
      <c r="N41" s="47">
        <v>97</v>
      </c>
      <c r="O41" s="115">
        <v>12549634</v>
      </c>
      <c r="Q41" s="50" t="s">
        <v>240</v>
      </c>
      <c r="R41" s="47">
        <v>97</v>
      </c>
      <c r="S41" s="115">
        <v>13903703</v>
      </c>
    </row>
    <row r="42" spans="1:19" ht="12">
      <c r="A42" s="50" t="s">
        <v>56</v>
      </c>
      <c r="B42" s="47">
        <v>100</v>
      </c>
      <c r="C42" s="53">
        <v>15272.583</v>
      </c>
      <c r="E42" s="50" t="s">
        <v>13</v>
      </c>
      <c r="F42" s="47">
        <v>109</v>
      </c>
      <c r="G42" s="115">
        <v>10395967</v>
      </c>
      <c r="I42" s="50" t="s">
        <v>13</v>
      </c>
      <c r="J42" s="47">
        <v>106</v>
      </c>
      <c r="K42" s="115">
        <v>11500399</v>
      </c>
      <c r="M42" s="50" t="s">
        <v>13</v>
      </c>
      <c r="N42" s="47">
        <v>103</v>
      </c>
      <c r="O42" s="115">
        <v>9909545</v>
      </c>
      <c r="Q42" s="50" t="s">
        <v>245</v>
      </c>
      <c r="R42" s="47">
        <v>100</v>
      </c>
      <c r="S42" s="115">
        <v>12427111</v>
      </c>
    </row>
    <row r="43" spans="1:19" ht="12">
      <c r="A43" s="50" t="s">
        <v>59</v>
      </c>
      <c r="B43" s="47">
        <v>106</v>
      </c>
      <c r="C43" s="53">
        <v>10148.005</v>
      </c>
      <c r="E43" s="50" t="s">
        <v>24</v>
      </c>
      <c r="F43" s="47">
        <v>113</v>
      </c>
      <c r="G43" s="115">
        <v>9525294</v>
      </c>
      <c r="I43" s="50" t="s">
        <v>24</v>
      </c>
      <c r="J43" s="47">
        <v>110</v>
      </c>
      <c r="K43" s="115">
        <v>9343338</v>
      </c>
      <c r="M43" s="50" t="s">
        <v>21</v>
      </c>
      <c r="N43" s="47">
        <v>104</v>
      </c>
      <c r="O43" s="115">
        <v>9727593</v>
      </c>
      <c r="Q43" s="50" t="s">
        <v>242</v>
      </c>
      <c r="R43" s="47">
        <v>104</v>
      </c>
      <c r="S43" s="115">
        <v>9292759</v>
      </c>
    </row>
    <row r="44" spans="1:19" ht="12">
      <c r="A44" s="50" t="s">
        <v>69</v>
      </c>
      <c r="B44" s="47">
        <v>111</v>
      </c>
      <c r="C44" s="53">
        <v>8535.616</v>
      </c>
      <c r="E44" s="50" t="s">
        <v>16</v>
      </c>
      <c r="F44" s="47">
        <v>115</v>
      </c>
      <c r="G44" s="115">
        <v>7381590</v>
      </c>
      <c r="I44" s="50" t="s">
        <v>23</v>
      </c>
      <c r="J44" s="47">
        <v>112</v>
      </c>
      <c r="K44" s="115">
        <v>8619017</v>
      </c>
      <c r="M44" s="50" t="s">
        <v>26</v>
      </c>
      <c r="N44" s="47">
        <v>105</v>
      </c>
      <c r="O44" s="115">
        <v>9335843</v>
      </c>
      <c r="Q44" s="50" t="s">
        <v>251</v>
      </c>
      <c r="R44" s="47">
        <v>111</v>
      </c>
      <c r="S44" s="115">
        <v>7267977</v>
      </c>
    </row>
    <row r="45" spans="1:19" ht="12">
      <c r="A45" s="50" t="s">
        <v>65</v>
      </c>
      <c r="B45" s="47">
        <v>115</v>
      </c>
      <c r="C45" s="53">
        <v>7139.093</v>
      </c>
      <c r="E45" s="50" t="s">
        <v>18</v>
      </c>
      <c r="F45" s="47">
        <v>117</v>
      </c>
      <c r="G45" s="115">
        <v>6816756</v>
      </c>
      <c r="I45" s="50" t="s">
        <v>18</v>
      </c>
      <c r="J45" s="47">
        <v>114</v>
      </c>
      <c r="K45" s="115">
        <v>8254888</v>
      </c>
      <c r="M45" s="50" t="s">
        <v>24</v>
      </c>
      <c r="N45" s="47">
        <v>110</v>
      </c>
      <c r="O45" s="115">
        <v>6404915</v>
      </c>
      <c r="Q45" s="50" t="s">
        <v>250</v>
      </c>
      <c r="R45" s="47">
        <v>114</v>
      </c>
      <c r="S45" s="115">
        <v>5965400</v>
      </c>
    </row>
    <row r="46" spans="1:19" ht="12">
      <c r="A46" s="50" t="s">
        <v>68</v>
      </c>
      <c r="B46" s="47">
        <v>118</v>
      </c>
      <c r="C46" s="53">
        <v>6284.963</v>
      </c>
      <c r="E46" s="50" t="s">
        <v>19</v>
      </c>
      <c r="F46" s="47">
        <v>118</v>
      </c>
      <c r="G46" s="115">
        <v>6635690</v>
      </c>
      <c r="I46" s="50" t="s">
        <v>21</v>
      </c>
      <c r="J46" s="47">
        <v>117</v>
      </c>
      <c r="K46" s="115">
        <v>6714107</v>
      </c>
      <c r="M46" s="50" t="s">
        <v>16</v>
      </c>
      <c r="N46" s="47">
        <v>115</v>
      </c>
      <c r="O46" s="115">
        <v>6145572</v>
      </c>
      <c r="Q46" s="50" t="s">
        <v>252</v>
      </c>
      <c r="R46" s="47">
        <v>118</v>
      </c>
      <c r="S46" s="115">
        <v>5072283</v>
      </c>
    </row>
    <row r="47" spans="1:19" ht="12">
      <c r="A47" s="50" t="s">
        <v>57</v>
      </c>
      <c r="B47" s="47">
        <v>119</v>
      </c>
      <c r="C47" s="53">
        <v>6056.264</v>
      </c>
      <c r="E47" s="50" t="s">
        <v>20</v>
      </c>
      <c r="F47" s="47">
        <v>121</v>
      </c>
      <c r="G47" s="115">
        <v>6327657</v>
      </c>
      <c r="I47" s="50" t="s">
        <v>26</v>
      </c>
      <c r="J47" s="47">
        <v>119</v>
      </c>
      <c r="K47" s="115">
        <v>6629550</v>
      </c>
      <c r="M47" s="50" t="s">
        <v>23</v>
      </c>
      <c r="N47" s="47">
        <v>117</v>
      </c>
      <c r="O47" s="115">
        <v>5589533</v>
      </c>
      <c r="Q47" s="50" t="s">
        <v>256</v>
      </c>
      <c r="R47" s="47">
        <v>119</v>
      </c>
      <c r="S47" s="115">
        <v>4588240</v>
      </c>
    </row>
    <row r="48" spans="1:19" ht="12">
      <c r="A48" s="50" t="s">
        <v>66</v>
      </c>
      <c r="B48" s="47">
        <v>121</v>
      </c>
      <c r="C48" s="53">
        <v>4465.104</v>
      </c>
      <c r="E48" s="50" t="s">
        <v>23</v>
      </c>
      <c r="F48" s="47">
        <v>122</v>
      </c>
      <c r="G48" s="115">
        <v>6147454</v>
      </c>
      <c r="I48" s="50" t="s">
        <v>16</v>
      </c>
      <c r="J48" s="47">
        <v>121</v>
      </c>
      <c r="K48" s="115">
        <v>6120167</v>
      </c>
      <c r="M48" s="50" t="s">
        <v>19</v>
      </c>
      <c r="N48" s="47">
        <v>120</v>
      </c>
      <c r="O48" s="115">
        <v>4536006</v>
      </c>
      <c r="Q48" s="50" t="s">
        <v>254</v>
      </c>
      <c r="R48" s="47">
        <v>120</v>
      </c>
      <c r="S48" s="115">
        <v>4559997</v>
      </c>
    </row>
    <row r="49" spans="1:19" ht="12">
      <c r="A49" s="50" t="s">
        <v>41</v>
      </c>
      <c r="B49" s="47">
        <v>125</v>
      </c>
      <c r="C49" s="53">
        <v>3995.47</v>
      </c>
      <c r="E49" s="50" t="s">
        <v>21</v>
      </c>
      <c r="F49" s="47">
        <v>123</v>
      </c>
      <c r="G49" s="115">
        <v>5260592</v>
      </c>
      <c r="I49" s="50" t="s">
        <v>19</v>
      </c>
      <c r="J49" s="47">
        <v>124</v>
      </c>
      <c r="K49" s="115">
        <v>4888723</v>
      </c>
      <c r="M49" s="50" t="s">
        <v>18</v>
      </c>
      <c r="N49" s="47">
        <v>121</v>
      </c>
      <c r="O49" s="115">
        <v>4107094</v>
      </c>
      <c r="Q49" s="50" t="s">
        <v>247</v>
      </c>
      <c r="R49" s="47">
        <v>121</v>
      </c>
      <c r="S49" s="115">
        <v>4374548</v>
      </c>
    </row>
    <row r="50" spans="1:19" ht="12">
      <c r="A50" s="50" t="s">
        <v>62</v>
      </c>
      <c r="B50" s="47">
        <v>126</v>
      </c>
      <c r="C50" s="53">
        <v>3845.103</v>
      </c>
      <c r="E50" s="50" t="s">
        <v>28</v>
      </c>
      <c r="F50" s="47">
        <v>128</v>
      </c>
      <c r="G50" s="115">
        <v>3080783</v>
      </c>
      <c r="I50" s="50" t="s">
        <v>28</v>
      </c>
      <c r="J50" s="47">
        <v>129</v>
      </c>
      <c r="K50" s="115">
        <v>2646619</v>
      </c>
      <c r="M50" s="50" t="s">
        <v>20</v>
      </c>
      <c r="N50" s="47">
        <v>126</v>
      </c>
      <c r="O50" s="115">
        <v>3298639</v>
      </c>
      <c r="Q50" s="50" t="s">
        <v>253</v>
      </c>
      <c r="R50" s="47">
        <v>129</v>
      </c>
      <c r="S50" s="115">
        <v>1345356</v>
      </c>
    </row>
    <row r="51" spans="1:19" ht="12">
      <c r="A51" s="50" t="s">
        <v>64</v>
      </c>
      <c r="B51" s="47">
        <v>128</v>
      </c>
      <c r="C51" s="53">
        <v>2812.578</v>
      </c>
      <c r="E51" s="50" t="s">
        <v>26</v>
      </c>
      <c r="F51" s="47">
        <v>131</v>
      </c>
      <c r="G51" s="115">
        <v>2448540</v>
      </c>
      <c r="I51" s="50" t="s">
        <v>20</v>
      </c>
      <c r="J51" s="47">
        <v>130</v>
      </c>
      <c r="K51" s="115">
        <v>2606203</v>
      </c>
      <c r="M51" s="50" t="s">
        <v>28</v>
      </c>
      <c r="N51" s="47">
        <v>130</v>
      </c>
      <c r="O51" s="115">
        <v>1013542</v>
      </c>
      <c r="Q51" s="50" t="s">
        <v>255</v>
      </c>
      <c r="R51" s="47">
        <v>130</v>
      </c>
      <c r="S51" s="115">
        <v>1327056</v>
      </c>
    </row>
    <row r="52" spans="1:19" ht="12">
      <c r="A52" s="50" t="s">
        <v>63</v>
      </c>
      <c r="B52" s="47">
        <v>146</v>
      </c>
      <c r="C52" s="53">
        <v>137.51</v>
      </c>
      <c r="E52" s="50" t="s">
        <v>25</v>
      </c>
      <c r="F52" s="47">
        <v>145</v>
      </c>
      <c r="G52" s="115">
        <v>149153</v>
      </c>
      <c r="I52" s="50" t="s">
        <v>25</v>
      </c>
      <c r="J52" s="47">
        <v>141</v>
      </c>
      <c r="K52" s="174">
        <v>145269</v>
      </c>
      <c r="M52" s="50" t="s">
        <v>29</v>
      </c>
      <c r="N52" s="47">
        <v>140</v>
      </c>
      <c r="O52" s="174">
        <v>139011</v>
      </c>
      <c r="Q52" s="50" t="s">
        <v>259</v>
      </c>
      <c r="R52" s="47">
        <v>139</v>
      </c>
      <c r="S52" s="174">
        <v>160513</v>
      </c>
    </row>
    <row r="53" spans="1:19" ht="12">
      <c r="A53" s="51" t="s">
        <v>67</v>
      </c>
      <c r="B53" s="48">
        <v>148</v>
      </c>
      <c r="C53" s="54">
        <v>15.31</v>
      </c>
      <c r="E53" s="112" t="s">
        <v>29</v>
      </c>
      <c r="F53" s="113">
        <v>147</v>
      </c>
      <c r="G53" s="116">
        <v>24119</v>
      </c>
      <c r="I53" s="112" t="s">
        <v>29</v>
      </c>
      <c r="J53" s="113">
        <v>145</v>
      </c>
      <c r="K53" s="116">
        <v>4500</v>
      </c>
      <c r="M53" s="112" t="s">
        <v>82</v>
      </c>
      <c r="N53" s="113">
        <v>141</v>
      </c>
      <c r="O53" s="116">
        <v>61126</v>
      </c>
      <c r="Q53" s="112" t="s">
        <v>257</v>
      </c>
      <c r="R53" s="113">
        <v>142</v>
      </c>
      <c r="S53" s="116">
        <v>36152</v>
      </c>
    </row>
    <row r="54" spans="5:19" ht="12">
      <c r="E54" s="51" t="s">
        <v>82</v>
      </c>
      <c r="F54" s="48">
        <v>149</v>
      </c>
      <c r="G54" s="117" t="s">
        <v>86</v>
      </c>
      <c r="I54" s="51" t="s">
        <v>87</v>
      </c>
      <c r="J54" s="48">
        <v>146</v>
      </c>
      <c r="K54" s="117" t="s">
        <v>86</v>
      </c>
      <c r="M54" s="51" t="s">
        <v>25</v>
      </c>
      <c r="N54" s="48">
        <v>142</v>
      </c>
      <c r="O54" s="117">
        <v>48717</v>
      </c>
      <c r="Q54" s="51" t="s">
        <v>258</v>
      </c>
      <c r="R54" s="48">
        <v>146</v>
      </c>
      <c r="S54" s="117" t="s">
        <v>221</v>
      </c>
    </row>
    <row r="55" spans="1:19" ht="12">
      <c r="A55" s="179" t="s">
        <v>90</v>
      </c>
      <c r="F55" s="17"/>
      <c r="G55" s="33"/>
      <c r="J55" s="17"/>
      <c r="K55" s="33"/>
      <c r="N55" s="17"/>
      <c r="O55" s="33"/>
      <c r="S55" s="33"/>
    </row>
    <row r="56" spans="1:19" s="35" customFormat="1" ht="13.5">
      <c r="A56" s="208" t="s">
        <v>73</v>
      </c>
      <c r="B56" s="213"/>
      <c r="C56" s="214"/>
      <c r="E56" s="208" t="s">
        <v>83</v>
      </c>
      <c r="F56" s="209"/>
      <c r="G56" s="210"/>
      <c r="I56" s="208" t="s">
        <v>88</v>
      </c>
      <c r="J56" s="209"/>
      <c r="K56" s="210"/>
      <c r="M56" s="208" t="s">
        <v>91</v>
      </c>
      <c r="N56" s="209"/>
      <c r="O56" s="210"/>
      <c r="Q56" s="208" t="s">
        <v>96</v>
      </c>
      <c r="R56" s="209"/>
      <c r="S56" s="210"/>
    </row>
    <row r="57" spans="1:19" s="35" customFormat="1" ht="12">
      <c r="A57" s="143" t="s">
        <v>40</v>
      </c>
      <c r="B57" s="144" t="s">
        <v>50</v>
      </c>
      <c r="C57" s="145" t="s">
        <v>49</v>
      </c>
      <c r="E57" s="143" t="s">
        <v>40</v>
      </c>
      <c r="F57" s="144" t="s">
        <v>50</v>
      </c>
      <c r="G57" s="145" t="s">
        <v>49</v>
      </c>
      <c r="I57" s="143" t="s">
        <v>40</v>
      </c>
      <c r="J57" s="144" t="s">
        <v>50</v>
      </c>
      <c r="K57" s="145" t="s">
        <v>49</v>
      </c>
      <c r="M57" s="143" t="s">
        <v>40</v>
      </c>
      <c r="N57" s="144" t="s">
        <v>50</v>
      </c>
      <c r="O57" s="145" t="s">
        <v>49</v>
      </c>
      <c r="Q57" s="143" t="s">
        <v>40</v>
      </c>
      <c r="R57" s="144" t="s">
        <v>50</v>
      </c>
      <c r="S57" s="145" t="s">
        <v>49</v>
      </c>
    </row>
    <row r="58" spans="1:19" ht="12">
      <c r="A58" s="49" t="s">
        <v>17</v>
      </c>
      <c r="B58" s="46">
        <v>29</v>
      </c>
      <c r="C58" s="52">
        <v>729341.195</v>
      </c>
      <c r="E58" s="49" t="s">
        <v>17</v>
      </c>
      <c r="F58" s="46">
        <v>30</v>
      </c>
      <c r="G58" s="114">
        <v>719594403</v>
      </c>
      <c r="I58" s="49" t="s">
        <v>17</v>
      </c>
      <c r="J58" s="46">
        <v>28</v>
      </c>
      <c r="K58" s="114">
        <v>926090237</v>
      </c>
      <c r="M58" s="49" t="s">
        <v>17</v>
      </c>
      <c r="N58" s="46">
        <v>29</v>
      </c>
      <c r="O58" s="114">
        <v>551874638</v>
      </c>
      <c r="Q58" s="49" t="s">
        <v>239</v>
      </c>
      <c r="R58" s="46">
        <v>32</v>
      </c>
      <c r="S58" s="114">
        <v>634156918</v>
      </c>
    </row>
    <row r="59" spans="1:19" ht="12">
      <c r="A59" s="50" t="s">
        <v>22</v>
      </c>
      <c r="B59" s="47">
        <v>43</v>
      </c>
      <c r="C59" s="53">
        <v>483215.269</v>
      </c>
      <c r="E59" s="50" t="s">
        <v>22</v>
      </c>
      <c r="F59" s="47">
        <v>40</v>
      </c>
      <c r="G59" s="115">
        <v>553960990</v>
      </c>
      <c r="I59" s="50" t="s">
        <v>22</v>
      </c>
      <c r="J59" s="47">
        <v>33</v>
      </c>
      <c r="K59" s="115">
        <v>798633950</v>
      </c>
      <c r="M59" s="50" t="s">
        <v>22</v>
      </c>
      <c r="N59" s="47">
        <v>39</v>
      </c>
      <c r="O59" s="115">
        <v>390267076</v>
      </c>
      <c r="Q59" s="50" t="s">
        <v>22</v>
      </c>
      <c r="R59" s="47">
        <v>36</v>
      </c>
      <c r="S59" s="115">
        <v>559302259</v>
      </c>
    </row>
    <row r="60" spans="1:19" ht="12">
      <c r="A60" s="50" t="s">
        <v>27</v>
      </c>
      <c r="B60" s="47">
        <v>56</v>
      </c>
      <c r="C60" s="53">
        <v>244487.052</v>
      </c>
      <c r="E60" s="50" t="s">
        <v>27</v>
      </c>
      <c r="F60" s="47">
        <v>53</v>
      </c>
      <c r="G60" s="115">
        <v>299744061</v>
      </c>
      <c r="I60" s="50" t="s">
        <v>27</v>
      </c>
      <c r="J60" s="47">
        <v>53</v>
      </c>
      <c r="K60" s="115">
        <v>310648697</v>
      </c>
      <c r="M60" s="50" t="s">
        <v>27</v>
      </c>
      <c r="N60" s="47">
        <v>52</v>
      </c>
      <c r="O60" s="115">
        <v>219500700</v>
      </c>
      <c r="Q60" s="50" t="s">
        <v>27</v>
      </c>
      <c r="R60" s="47">
        <v>50</v>
      </c>
      <c r="S60" s="115">
        <v>270555332</v>
      </c>
    </row>
    <row r="61" spans="1:19" ht="12">
      <c r="A61" s="50" t="s">
        <v>52</v>
      </c>
      <c r="B61" s="47">
        <v>61</v>
      </c>
      <c r="C61" s="53">
        <v>185091.888</v>
      </c>
      <c r="E61" s="50" t="s">
        <v>9</v>
      </c>
      <c r="F61" s="47">
        <v>62</v>
      </c>
      <c r="G61" s="115">
        <v>213068555</v>
      </c>
      <c r="I61" s="50" t="s">
        <v>9</v>
      </c>
      <c r="J61" s="47">
        <v>67</v>
      </c>
      <c r="K61" s="115">
        <v>162516868</v>
      </c>
      <c r="M61" s="50" t="s">
        <v>9</v>
      </c>
      <c r="N61" s="47">
        <v>66</v>
      </c>
      <c r="O61" s="115">
        <v>99140344</v>
      </c>
      <c r="Q61" s="50" t="s">
        <v>9</v>
      </c>
      <c r="R61" s="47">
        <v>64</v>
      </c>
      <c r="S61" s="115">
        <v>123332064</v>
      </c>
    </row>
    <row r="62" spans="1:19" ht="12">
      <c r="A62" s="50" t="s">
        <v>58</v>
      </c>
      <c r="B62" s="47">
        <v>72</v>
      </c>
      <c r="C62" s="53">
        <v>91313.989</v>
      </c>
      <c r="E62" s="50" t="s">
        <v>8</v>
      </c>
      <c r="F62" s="47">
        <v>79</v>
      </c>
      <c r="G62" s="115">
        <v>89448534</v>
      </c>
      <c r="I62" s="50" t="s">
        <v>8</v>
      </c>
      <c r="J62" s="47">
        <v>73</v>
      </c>
      <c r="K62" s="115">
        <v>124572173</v>
      </c>
      <c r="M62" s="50" t="s">
        <v>8</v>
      </c>
      <c r="N62" s="47">
        <v>78</v>
      </c>
      <c r="O62" s="115">
        <v>65122921</v>
      </c>
      <c r="Q62" s="50" t="s">
        <v>8</v>
      </c>
      <c r="R62" s="47">
        <v>82</v>
      </c>
      <c r="S62" s="115">
        <v>69766417</v>
      </c>
    </row>
    <row r="63" spans="1:19" ht="12">
      <c r="A63" s="50" t="s">
        <v>60</v>
      </c>
      <c r="B63" s="47">
        <v>81</v>
      </c>
      <c r="C63" s="53">
        <v>74795.619</v>
      </c>
      <c r="E63" s="50" t="s">
        <v>12</v>
      </c>
      <c r="F63" s="47">
        <v>83</v>
      </c>
      <c r="G63" s="115">
        <v>76277668</v>
      </c>
      <c r="I63" s="50" t="s">
        <v>10</v>
      </c>
      <c r="J63" s="47">
        <v>86</v>
      </c>
      <c r="K63" s="115">
        <v>77985769</v>
      </c>
      <c r="M63" s="50" t="s">
        <v>10</v>
      </c>
      <c r="N63" s="47">
        <v>82</v>
      </c>
      <c r="O63" s="115">
        <v>58755862</v>
      </c>
      <c r="Q63" s="50" t="s">
        <v>10</v>
      </c>
      <c r="R63" s="47">
        <v>83</v>
      </c>
      <c r="S63" s="115">
        <v>65709607</v>
      </c>
    </row>
    <row r="64" spans="1:19" ht="12">
      <c r="A64" s="50" t="s">
        <v>54</v>
      </c>
      <c r="B64" s="47">
        <v>82</v>
      </c>
      <c r="C64" s="53">
        <v>73216.802</v>
      </c>
      <c r="E64" s="50" t="s">
        <v>10</v>
      </c>
      <c r="F64" s="47">
        <v>85</v>
      </c>
      <c r="G64" s="115">
        <v>72998640</v>
      </c>
      <c r="I64" s="50" t="s">
        <v>11</v>
      </c>
      <c r="J64" s="47">
        <v>91</v>
      </c>
      <c r="K64" s="115">
        <v>64774016</v>
      </c>
      <c r="M64" s="50" t="s">
        <v>15</v>
      </c>
      <c r="N64" s="47">
        <v>94</v>
      </c>
      <c r="O64" s="115">
        <v>35609374</v>
      </c>
      <c r="Q64" s="50" t="s">
        <v>15</v>
      </c>
      <c r="R64" s="47">
        <v>93</v>
      </c>
      <c r="S64" s="115">
        <v>45662315</v>
      </c>
    </row>
    <row r="65" spans="1:19" ht="12">
      <c r="A65" s="50" t="s">
        <v>55</v>
      </c>
      <c r="B65" s="47">
        <v>92</v>
      </c>
      <c r="C65" s="53">
        <v>54230.367</v>
      </c>
      <c r="E65" s="50" t="s">
        <v>11</v>
      </c>
      <c r="F65" s="47">
        <v>91</v>
      </c>
      <c r="G65" s="115">
        <v>60631042</v>
      </c>
      <c r="I65" s="50" t="s">
        <v>12</v>
      </c>
      <c r="J65" s="47">
        <v>96</v>
      </c>
      <c r="K65" s="115">
        <v>53189926</v>
      </c>
      <c r="M65" s="50" t="s">
        <v>11</v>
      </c>
      <c r="N65" s="47">
        <v>96</v>
      </c>
      <c r="O65" s="115">
        <v>32770849</v>
      </c>
      <c r="Q65" s="50" t="s">
        <v>11</v>
      </c>
      <c r="R65" s="47">
        <v>97</v>
      </c>
      <c r="S65" s="115">
        <v>36725766</v>
      </c>
    </row>
    <row r="66" spans="1:19" ht="12">
      <c r="A66" s="50" t="s">
        <v>53</v>
      </c>
      <c r="B66" s="47">
        <v>97</v>
      </c>
      <c r="C66" s="53">
        <v>41082.755</v>
      </c>
      <c r="E66" s="50" t="s">
        <v>15</v>
      </c>
      <c r="F66" s="47">
        <v>95</v>
      </c>
      <c r="G66" s="115">
        <v>47356676</v>
      </c>
      <c r="I66" s="50" t="s">
        <v>15</v>
      </c>
      <c r="J66" s="47">
        <v>98</v>
      </c>
      <c r="K66" s="115">
        <v>47669317</v>
      </c>
      <c r="M66" s="50" t="s">
        <v>12</v>
      </c>
      <c r="N66" s="47">
        <v>100</v>
      </c>
      <c r="O66" s="115">
        <v>29094622</v>
      </c>
      <c r="Q66" s="50" t="s">
        <v>12</v>
      </c>
      <c r="R66" s="47">
        <v>101</v>
      </c>
      <c r="S66" s="115">
        <v>33247154</v>
      </c>
    </row>
    <row r="67" spans="1:19" ht="12">
      <c r="A67" s="50" t="s">
        <v>56</v>
      </c>
      <c r="B67" s="47">
        <v>103</v>
      </c>
      <c r="C67" s="53">
        <v>29725.303</v>
      </c>
      <c r="E67" s="50" t="s">
        <v>13</v>
      </c>
      <c r="F67" s="47">
        <v>101</v>
      </c>
      <c r="G67" s="115">
        <v>39220933</v>
      </c>
      <c r="I67" s="50" t="s">
        <v>13</v>
      </c>
      <c r="J67" s="47">
        <v>105</v>
      </c>
      <c r="K67" s="115">
        <v>31675228</v>
      </c>
      <c r="M67" s="50" t="s">
        <v>14</v>
      </c>
      <c r="N67" s="47">
        <v>105</v>
      </c>
      <c r="O67" s="115">
        <v>22672575</v>
      </c>
      <c r="Q67" s="50" t="s">
        <v>13</v>
      </c>
      <c r="R67" s="47">
        <v>104</v>
      </c>
      <c r="S67" s="115">
        <v>26508228</v>
      </c>
    </row>
    <row r="68" spans="1:19" ht="12">
      <c r="A68" s="50" t="s">
        <v>61</v>
      </c>
      <c r="B68" s="47">
        <v>104</v>
      </c>
      <c r="C68" s="53">
        <v>28840.057</v>
      </c>
      <c r="E68" s="50" t="s">
        <v>14</v>
      </c>
      <c r="F68" s="47">
        <v>107</v>
      </c>
      <c r="G68" s="115">
        <v>26563847</v>
      </c>
      <c r="I68" s="50" t="s">
        <v>14</v>
      </c>
      <c r="J68" s="47">
        <v>106</v>
      </c>
      <c r="K68" s="115">
        <v>27320702</v>
      </c>
      <c r="M68" s="50" t="s">
        <v>13</v>
      </c>
      <c r="N68" s="47">
        <v>106</v>
      </c>
      <c r="O68" s="115">
        <v>22027505</v>
      </c>
      <c r="Q68" s="50" t="s">
        <v>14</v>
      </c>
      <c r="R68" s="47">
        <v>105</v>
      </c>
      <c r="S68" s="115">
        <v>23175624</v>
      </c>
    </row>
    <row r="69" spans="1:19" ht="12">
      <c r="A69" s="50" t="s">
        <v>57</v>
      </c>
      <c r="B69" s="47">
        <v>108</v>
      </c>
      <c r="C69" s="53">
        <v>22448.024</v>
      </c>
      <c r="E69" s="50" t="s">
        <v>18</v>
      </c>
      <c r="F69" s="47">
        <v>108</v>
      </c>
      <c r="G69" s="115">
        <v>26273071</v>
      </c>
      <c r="I69" s="50" t="s">
        <v>18</v>
      </c>
      <c r="J69" s="47">
        <v>109</v>
      </c>
      <c r="K69" s="115">
        <v>20867481</v>
      </c>
      <c r="M69" s="50" t="s">
        <v>21</v>
      </c>
      <c r="N69" s="47">
        <v>109</v>
      </c>
      <c r="O69" s="115">
        <v>13964457</v>
      </c>
      <c r="Q69" s="50" t="s">
        <v>21</v>
      </c>
      <c r="R69" s="47">
        <v>106</v>
      </c>
      <c r="S69" s="115">
        <v>22814370</v>
      </c>
    </row>
    <row r="70" spans="1:19" ht="12">
      <c r="A70" s="50" t="s">
        <v>59</v>
      </c>
      <c r="B70" s="47">
        <v>115</v>
      </c>
      <c r="C70" s="53">
        <v>16496.817</v>
      </c>
      <c r="E70" s="50" t="s">
        <v>21</v>
      </c>
      <c r="F70" s="47">
        <v>120</v>
      </c>
      <c r="G70" s="115">
        <v>12087689</v>
      </c>
      <c r="I70" s="50" t="s">
        <v>21</v>
      </c>
      <c r="J70" s="47">
        <v>113</v>
      </c>
      <c r="K70" s="115">
        <v>16400573</v>
      </c>
      <c r="M70" s="50" t="s">
        <v>18</v>
      </c>
      <c r="N70" s="47">
        <v>112</v>
      </c>
      <c r="O70" s="115">
        <v>10664896</v>
      </c>
      <c r="Q70" s="50" t="s">
        <v>18</v>
      </c>
      <c r="R70" s="47">
        <v>113</v>
      </c>
      <c r="S70" s="115">
        <v>12835161</v>
      </c>
    </row>
    <row r="71" spans="1:19" ht="12">
      <c r="A71" s="50" t="s">
        <v>62</v>
      </c>
      <c r="B71" s="47">
        <v>122</v>
      </c>
      <c r="C71" s="53">
        <v>9912.223</v>
      </c>
      <c r="E71" s="50" t="s">
        <v>16</v>
      </c>
      <c r="F71" s="47">
        <v>122</v>
      </c>
      <c r="G71" s="115">
        <v>11680311</v>
      </c>
      <c r="I71" s="50" t="s">
        <v>24</v>
      </c>
      <c r="J71" s="47">
        <v>122</v>
      </c>
      <c r="K71" s="115">
        <v>9846977</v>
      </c>
      <c r="M71" s="50" t="s">
        <v>26</v>
      </c>
      <c r="N71" s="47">
        <v>113</v>
      </c>
      <c r="O71" s="115">
        <v>9751094</v>
      </c>
      <c r="Q71" s="50" t="s">
        <v>16</v>
      </c>
      <c r="R71" s="47">
        <v>119</v>
      </c>
      <c r="S71" s="115">
        <v>7525202</v>
      </c>
    </row>
    <row r="72" spans="1:19" ht="12">
      <c r="A72" s="50" t="s">
        <v>69</v>
      </c>
      <c r="B72" s="47">
        <v>123</v>
      </c>
      <c r="C72" s="53">
        <v>9046.731</v>
      </c>
      <c r="E72" s="50" t="s">
        <v>24</v>
      </c>
      <c r="F72" s="47">
        <v>127</v>
      </c>
      <c r="G72" s="115">
        <v>10108631</v>
      </c>
      <c r="I72" s="50" t="s">
        <v>16</v>
      </c>
      <c r="J72" s="47">
        <v>123</v>
      </c>
      <c r="K72" s="115">
        <v>9738662</v>
      </c>
      <c r="M72" s="50" t="s">
        <v>16</v>
      </c>
      <c r="N72" s="47">
        <v>120</v>
      </c>
      <c r="O72" s="115">
        <v>6840287</v>
      </c>
      <c r="Q72" s="50" t="s">
        <v>26</v>
      </c>
      <c r="R72" s="47">
        <v>121</v>
      </c>
      <c r="S72" s="115">
        <v>7464653</v>
      </c>
    </row>
    <row r="73" spans="1:19" ht="12">
      <c r="A73" s="50" t="s">
        <v>65</v>
      </c>
      <c r="B73" s="47">
        <v>127</v>
      </c>
      <c r="C73" s="53">
        <v>7478.081</v>
      </c>
      <c r="E73" s="50" t="s">
        <v>19</v>
      </c>
      <c r="F73" s="47">
        <v>130</v>
      </c>
      <c r="G73" s="115">
        <v>6980673</v>
      </c>
      <c r="I73" s="50" t="s">
        <v>23</v>
      </c>
      <c r="J73" s="47">
        <v>128</v>
      </c>
      <c r="K73" s="115">
        <v>8931344</v>
      </c>
      <c r="M73" s="50" t="s">
        <v>24</v>
      </c>
      <c r="N73" s="47">
        <v>121</v>
      </c>
      <c r="O73" s="115">
        <v>6753398</v>
      </c>
      <c r="Q73" s="50" t="s">
        <v>24</v>
      </c>
      <c r="R73" s="47">
        <v>126</v>
      </c>
      <c r="S73" s="115">
        <v>5254662</v>
      </c>
    </row>
    <row r="74" spans="1:19" ht="12">
      <c r="A74" s="50" t="s">
        <v>68</v>
      </c>
      <c r="B74" s="47">
        <v>129</v>
      </c>
      <c r="C74" s="53">
        <v>6312.031</v>
      </c>
      <c r="E74" s="50" t="s">
        <v>23</v>
      </c>
      <c r="F74" s="47">
        <v>132</v>
      </c>
      <c r="G74" s="115">
        <v>6493003</v>
      </c>
      <c r="I74" s="50" t="s">
        <v>26</v>
      </c>
      <c r="J74" s="47">
        <v>132</v>
      </c>
      <c r="K74" s="115">
        <v>6946759</v>
      </c>
      <c r="M74" s="50" t="s">
        <v>23</v>
      </c>
      <c r="N74" s="47">
        <v>126</v>
      </c>
      <c r="O74" s="115">
        <v>5598589</v>
      </c>
      <c r="Q74" s="50" t="s">
        <v>19</v>
      </c>
      <c r="R74" s="47">
        <v>128</v>
      </c>
      <c r="S74" s="115">
        <v>4644964</v>
      </c>
    </row>
    <row r="75" spans="1:19" ht="12">
      <c r="A75" s="50" t="s">
        <v>66</v>
      </c>
      <c r="B75" s="47">
        <v>134</v>
      </c>
      <c r="C75" s="53">
        <v>4644.383</v>
      </c>
      <c r="E75" s="50" t="s">
        <v>20</v>
      </c>
      <c r="F75" s="47">
        <v>133</v>
      </c>
      <c r="G75" s="115">
        <v>6455341</v>
      </c>
      <c r="I75" s="50" t="s">
        <v>19</v>
      </c>
      <c r="J75" s="47">
        <v>134</v>
      </c>
      <c r="K75" s="115">
        <v>5129834</v>
      </c>
      <c r="M75" s="50" t="s">
        <v>19</v>
      </c>
      <c r="N75" s="47">
        <v>129</v>
      </c>
      <c r="O75" s="115">
        <v>4685933</v>
      </c>
      <c r="Q75" s="50" t="s">
        <v>23</v>
      </c>
      <c r="R75" s="47">
        <v>129</v>
      </c>
      <c r="S75" s="115">
        <v>4598154</v>
      </c>
    </row>
    <row r="76" spans="1:19" ht="12">
      <c r="A76" s="50" t="s">
        <v>41</v>
      </c>
      <c r="B76" s="47">
        <v>135</v>
      </c>
      <c r="C76" s="53">
        <v>4555.631</v>
      </c>
      <c r="E76" s="50" t="s">
        <v>28</v>
      </c>
      <c r="F76" s="47">
        <v>136</v>
      </c>
      <c r="G76" s="115">
        <v>3686155</v>
      </c>
      <c r="I76" s="50" t="s">
        <v>28</v>
      </c>
      <c r="J76" s="47">
        <v>135</v>
      </c>
      <c r="K76" s="115">
        <v>3667077</v>
      </c>
      <c r="M76" s="50" t="s">
        <v>20</v>
      </c>
      <c r="N76" s="47">
        <v>132</v>
      </c>
      <c r="O76" s="115">
        <v>3376002</v>
      </c>
      <c r="Q76" s="50" t="s">
        <v>28</v>
      </c>
      <c r="R76" s="47">
        <v>134</v>
      </c>
      <c r="S76" s="115">
        <v>1514505</v>
      </c>
    </row>
    <row r="77" spans="1:19" ht="12">
      <c r="A77" s="50" t="s">
        <v>64</v>
      </c>
      <c r="B77" s="47">
        <v>136</v>
      </c>
      <c r="C77" s="53">
        <v>4219.847</v>
      </c>
      <c r="E77" s="50" t="s">
        <v>26</v>
      </c>
      <c r="F77" s="47">
        <v>138</v>
      </c>
      <c r="G77" s="115">
        <v>2997137</v>
      </c>
      <c r="I77" s="50" t="s">
        <v>20</v>
      </c>
      <c r="J77" s="47">
        <v>138</v>
      </c>
      <c r="K77" s="115">
        <v>2654897</v>
      </c>
      <c r="M77" s="50" t="s">
        <v>28</v>
      </c>
      <c r="N77" s="47">
        <v>135</v>
      </c>
      <c r="O77" s="115">
        <v>1371393</v>
      </c>
      <c r="Q77" s="50" t="s">
        <v>20</v>
      </c>
      <c r="R77" s="47">
        <v>137</v>
      </c>
      <c r="S77" s="115">
        <v>1367548</v>
      </c>
    </row>
    <row r="78" spans="1:19" ht="12">
      <c r="A78" s="50" t="s">
        <v>63</v>
      </c>
      <c r="B78" s="47">
        <v>146</v>
      </c>
      <c r="C78" s="53">
        <v>268.24</v>
      </c>
      <c r="E78" s="50" t="s">
        <v>25</v>
      </c>
      <c r="F78" s="47">
        <v>146</v>
      </c>
      <c r="G78" s="115">
        <v>180967</v>
      </c>
      <c r="I78" s="50" t="s">
        <v>25</v>
      </c>
      <c r="J78" s="47">
        <v>143</v>
      </c>
      <c r="K78" s="174">
        <v>296130</v>
      </c>
      <c r="M78" s="50" t="s">
        <v>29</v>
      </c>
      <c r="N78" s="47">
        <v>143</v>
      </c>
      <c r="O78" s="174">
        <v>141325</v>
      </c>
      <c r="Q78" s="50" t="s">
        <v>29</v>
      </c>
      <c r="R78" s="47">
        <v>143</v>
      </c>
      <c r="S78" s="174">
        <v>160513</v>
      </c>
    </row>
    <row r="79" spans="1:19" ht="12">
      <c r="A79" s="51" t="s">
        <v>67</v>
      </c>
      <c r="B79" s="48">
        <v>147</v>
      </c>
      <c r="C79" s="54">
        <v>128.546</v>
      </c>
      <c r="E79" s="112" t="s">
        <v>29</v>
      </c>
      <c r="F79" s="113">
        <v>147</v>
      </c>
      <c r="G79" s="115">
        <v>88447</v>
      </c>
      <c r="I79" s="112" t="s">
        <v>29</v>
      </c>
      <c r="J79" s="113">
        <v>146</v>
      </c>
      <c r="K79" s="115">
        <v>10670</v>
      </c>
      <c r="M79" s="112" t="s">
        <v>82</v>
      </c>
      <c r="N79" s="113">
        <v>144</v>
      </c>
      <c r="O79" s="115">
        <v>61126</v>
      </c>
      <c r="Q79" s="112" t="s">
        <v>25</v>
      </c>
      <c r="R79" s="113">
        <v>144</v>
      </c>
      <c r="S79" s="115">
        <v>39415</v>
      </c>
    </row>
    <row r="80" spans="2:19" ht="12">
      <c r="B80" s="18"/>
      <c r="C80" s="32"/>
      <c r="E80" s="51" t="s">
        <v>82</v>
      </c>
      <c r="F80" s="48">
        <v>149</v>
      </c>
      <c r="G80" s="117" t="s">
        <v>86</v>
      </c>
      <c r="I80" s="51" t="s">
        <v>87</v>
      </c>
      <c r="J80" s="48">
        <v>147</v>
      </c>
      <c r="K80" s="117" t="s">
        <v>86</v>
      </c>
      <c r="M80" s="51" t="s">
        <v>25</v>
      </c>
      <c r="N80" s="48">
        <v>145</v>
      </c>
      <c r="O80" s="117">
        <v>50685</v>
      </c>
      <c r="Q80" s="51" t="s">
        <v>82</v>
      </c>
      <c r="R80" s="48">
        <v>147</v>
      </c>
      <c r="S80" s="117" t="s">
        <v>260</v>
      </c>
    </row>
    <row r="81" spans="1:15" ht="12">
      <c r="A81" s="201" t="s">
        <v>84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</row>
    <row r="82" spans="1:19" ht="12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</row>
  </sheetData>
  <sheetProtection sheet="1"/>
  <mergeCells count="22">
    <mergeCell ref="L2:O2"/>
    <mergeCell ref="A81:O81"/>
    <mergeCell ref="I56:K56"/>
    <mergeCell ref="E30:G30"/>
    <mergeCell ref="A4:C4"/>
    <mergeCell ref="Q3:S3"/>
    <mergeCell ref="A30:C30"/>
    <mergeCell ref="A56:C56"/>
    <mergeCell ref="E56:G56"/>
    <mergeCell ref="M3:O3"/>
    <mergeCell ref="E4:G4"/>
    <mergeCell ref="I4:K4"/>
    <mergeCell ref="A82:S82"/>
    <mergeCell ref="M4:O4"/>
    <mergeCell ref="M30:O30"/>
    <mergeCell ref="M56:O56"/>
    <mergeCell ref="I30:K30"/>
    <mergeCell ref="A1:S1"/>
    <mergeCell ref="Q4:S4"/>
    <mergeCell ref="Q30:S30"/>
    <mergeCell ref="Q56:S56"/>
    <mergeCell ref="P2:S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J27" sqref="J27"/>
    </sheetView>
  </sheetViews>
  <sheetFormatPr defaultColWidth="8" defaultRowHeight="14.25"/>
  <cols>
    <col min="1" max="1" width="3.5" style="21" customWidth="1"/>
    <col min="2" max="2" width="12.3984375" style="21" bestFit="1" customWidth="1"/>
    <col min="3" max="3" width="12.8984375" style="21" bestFit="1" customWidth="1"/>
    <col min="4" max="5" width="8.59765625" style="22" bestFit="1" customWidth="1"/>
    <col min="6" max="6" width="12.3984375" style="23" bestFit="1" customWidth="1"/>
    <col min="7" max="7" width="12.8984375" style="21" bestFit="1" customWidth="1"/>
    <col min="8" max="8" width="9.5" style="22" bestFit="1" customWidth="1"/>
    <col min="9" max="9" width="8.59765625" style="22" bestFit="1" customWidth="1"/>
    <col min="10" max="10" width="12.3984375" style="23" bestFit="1" customWidth="1"/>
    <col min="11" max="11" width="14" style="21" customWidth="1"/>
    <col min="12" max="12" width="7.3984375" style="22" customWidth="1"/>
    <col min="13" max="13" width="8.59765625" style="21" bestFit="1" customWidth="1"/>
    <col min="14" max="16384" width="8" style="21" customWidth="1"/>
  </cols>
  <sheetData>
    <row r="2" spans="2:13" ht="17.25">
      <c r="B2" s="220" t="s">
        <v>95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0:13" ht="13.5">
      <c r="J3" s="21"/>
      <c r="K3" s="218" t="s">
        <v>74</v>
      </c>
      <c r="L3" s="218"/>
      <c r="M3" s="218"/>
    </row>
    <row r="4" spans="10:13" ht="13.5">
      <c r="J4" s="24"/>
      <c r="K4" s="25"/>
      <c r="L4" s="219" t="s">
        <v>42</v>
      </c>
      <c r="M4" s="219"/>
    </row>
    <row r="5" spans="1:13" s="74" customFormat="1" ht="13.5">
      <c r="A5" s="216" t="s">
        <v>50</v>
      </c>
      <c r="B5" s="230" t="s">
        <v>43</v>
      </c>
      <c r="C5" s="221" t="s">
        <v>79</v>
      </c>
      <c r="D5" s="222"/>
      <c r="E5" s="223"/>
      <c r="F5" s="232" t="s">
        <v>43</v>
      </c>
      <c r="G5" s="224" t="s">
        <v>80</v>
      </c>
      <c r="H5" s="225"/>
      <c r="I5" s="226"/>
      <c r="J5" s="234" t="s">
        <v>43</v>
      </c>
      <c r="K5" s="227" t="s">
        <v>44</v>
      </c>
      <c r="L5" s="228"/>
      <c r="M5" s="229"/>
    </row>
    <row r="6" spans="1:13" s="74" customFormat="1" ht="13.5">
      <c r="A6" s="217"/>
      <c r="B6" s="231"/>
      <c r="C6" s="134"/>
      <c r="D6" s="135" t="s">
        <v>45</v>
      </c>
      <c r="E6" s="136" t="s">
        <v>46</v>
      </c>
      <c r="F6" s="233"/>
      <c r="G6" s="137"/>
      <c r="H6" s="138" t="s">
        <v>45</v>
      </c>
      <c r="I6" s="139" t="s">
        <v>46</v>
      </c>
      <c r="J6" s="235"/>
      <c r="K6" s="140"/>
      <c r="L6" s="141" t="s">
        <v>45</v>
      </c>
      <c r="M6" s="142" t="s">
        <v>46</v>
      </c>
    </row>
    <row r="7" spans="1:13" ht="13.5">
      <c r="A7" s="197">
        <v>1</v>
      </c>
      <c r="B7" s="26" t="s">
        <v>30</v>
      </c>
      <c r="C7" s="101">
        <v>15228553009</v>
      </c>
      <c r="D7" s="55">
        <v>1.24892936451365</v>
      </c>
      <c r="E7" s="62">
        <f>C7/$C$16</f>
        <v>0.2259441744045116</v>
      </c>
      <c r="F7" s="26" t="s">
        <v>30</v>
      </c>
      <c r="G7" s="101">
        <v>18033736488</v>
      </c>
      <c r="H7" s="55">
        <v>1.14727998058785</v>
      </c>
      <c r="I7" s="62">
        <f>G7/$G$16</f>
        <v>0.2967785616220311</v>
      </c>
      <c r="J7" s="26" t="s">
        <v>30</v>
      </c>
      <c r="K7" s="105">
        <v>33262289497</v>
      </c>
      <c r="L7" s="65">
        <v>1.19168529555692</v>
      </c>
      <c r="M7" s="62">
        <f>K7/$K$16</f>
        <v>0.2595279333752682</v>
      </c>
    </row>
    <row r="8" spans="1:13" ht="13.5">
      <c r="A8" s="197">
        <v>2</v>
      </c>
      <c r="B8" s="26" t="s">
        <v>31</v>
      </c>
      <c r="C8" s="101">
        <v>14461139674</v>
      </c>
      <c r="D8" s="55">
        <v>1.26173829460712</v>
      </c>
      <c r="E8" s="62">
        <f aca="true" t="shared" si="0" ref="E8:E16">C8/$C$16</f>
        <v>0.21455815681629337</v>
      </c>
      <c r="F8" s="26" t="s">
        <v>32</v>
      </c>
      <c r="G8" s="101">
        <v>11949056283</v>
      </c>
      <c r="H8" s="55">
        <v>1.22009684923064</v>
      </c>
      <c r="I8" s="62">
        <f aca="true" t="shared" si="1" ref="I8:I16">G8/$G$16</f>
        <v>0.1966438701579764</v>
      </c>
      <c r="J8" s="26" t="s">
        <v>32</v>
      </c>
      <c r="K8" s="105">
        <v>23060749141</v>
      </c>
      <c r="L8" s="65">
        <v>1.24739374474692</v>
      </c>
      <c r="M8" s="62">
        <f aca="true" t="shared" si="2" ref="M8:M16">K8/$K$16</f>
        <v>0.17993074611382398</v>
      </c>
    </row>
    <row r="9" spans="1:13" ht="13.5">
      <c r="A9" s="197">
        <v>3</v>
      </c>
      <c r="B9" s="26" t="s">
        <v>32</v>
      </c>
      <c r="C9" s="101">
        <v>11111692858</v>
      </c>
      <c r="D9" s="55">
        <v>1.27814424599636</v>
      </c>
      <c r="E9" s="62">
        <f t="shared" si="0"/>
        <v>0.16486282495477755</v>
      </c>
      <c r="F9" s="26" t="s">
        <v>33</v>
      </c>
      <c r="G9" s="101">
        <v>8669916486</v>
      </c>
      <c r="H9" s="55">
        <v>1.1847593052832</v>
      </c>
      <c r="I9" s="62">
        <f t="shared" si="1"/>
        <v>0.14267954651607384</v>
      </c>
      <c r="J9" s="26" t="s">
        <v>31</v>
      </c>
      <c r="K9" s="105">
        <v>21569584264</v>
      </c>
      <c r="L9" s="65">
        <v>1.22943730593189</v>
      </c>
      <c r="M9" s="62">
        <f t="shared" si="2"/>
        <v>0.16829598059702153</v>
      </c>
    </row>
    <row r="10" spans="1:13" ht="13.5">
      <c r="A10" s="197">
        <v>4</v>
      </c>
      <c r="B10" s="26" t="s">
        <v>34</v>
      </c>
      <c r="C10" s="101">
        <v>9982928373</v>
      </c>
      <c r="D10" s="55">
        <v>1.19341966534637</v>
      </c>
      <c r="E10" s="62">
        <f t="shared" si="0"/>
        <v>0.14811548464544333</v>
      </c>
      <c r="F10" s="26" t="s">
        <v>34</v>
      </c>
      <c r="G10" s="101">
        <v>7148426490</v>
      </c>
      <c r="H10" s="55">
        <v>1.17390743888376</v>
      </c>
      <c r="I10" s="62">
        <f t="shared" si="1"/>
        <v>0.11764060836614264</v>
      </c>
      <c r="J10" s="26" t="s">
        <v>33</v>
      </c>
      <c r="K10" s="105">
        <v>17611754871</v>
      </c>
      <c r="L10" s="65">
        <v>1.19373374593564</v>
      </c>
      <c r="M10" s="62">
        <f t="shared" si="2"/>
        <v>0.1374151453162804</v>
      </c>
    </row>
    <row r="11" spans="1:13" ht="13.5">
      <c r="A11" s="197">
        <v>5</v>
      </c>
      <c r="B11" s="26" t="s">
        <v>33</v>
      </c>
      <c r="C11" s="101">
        <v>8941838385</v>
      </c>
      <c r="D11" s="55">
        <v>1.20256605587251</v>
      </c>
      <c r="E11" s="62">
        <f t="shared" si="0"/>
        <v>0.13266896010168372</v>
      </c>
      <c r="F11" s="26" t="s">
        <v>31</v>
      </c>
      <c r="G11" s="101">
        <v>7108444590</v>
      </c>
      <c r="H11" s="55">
        <v>1.16857731000996</v>
      </c>
      <c r="I11" s="62">
        <f t="shared" si="1"/>
        <v>0.11698263209035466</v>
      </c>
      <c r="J11" s="26" t="s">
        <v>34</v>
      </c>
      <c r="K11" s="105">
        <v>17131354863</v>
      </c>
      <c r="L11" s="65">
        <v>1.18519945068226</v>
      </c>
      <c r="M11" s="62">
        <f t="shared" si="2"/>
        <v>0.13366683985820463</v>
      </c>
    </row>
    <row r="12" spans="1:13" ht="13.5">
      <c r="A12" s="197">
        <v>6</v>
      </c>
      <c r="B12" s="26" t="s">
        <v>35</v>
      </c>
      <c r="C12" s="101">
        <v>6453336715</v>
      </c>
      <c r="D12" s="55">
        <v>1.29468605836478</v>
      </c>
      <c r="E12" s="62">
        <f t="shared" si="0"/>
        <v>0.09574736584383767</v>
      </c>
      <c r="F12" s="26" t="s">
        <v>35</v>
      </c>
      <c r="G12" s="101">
        <v>4573170939</v>
      </c>
      <c r="H12" s="55">
        <v>1.23133801610972</v>
      </c>
      <c r="I12" s="62">
        <f t="shared" si="1"/>
        <v>0.07526000472676382</v>
      </c>
      <c r="J12" s="26" t="s">
        <v>35</v>
      </c>
      <c r="K12" s="105">
        <v>11026507654</v>
      </c>
      <c r="L12" s="65">
        <v>1.26763833439846</v>
      </c>
      <c r="M12" s="62">
        <f t="shared" si="2"/>
        <v>0.08603396780751663</v>
      </c>
    </row>
    <row r="13" spans="1:13" s="182" customFormat="1" ht="13.5">
      <c r="A13" s="197">
        <v>7</v>
      </c>
      <c r="B13" s="175" t="s">
        <v>36</v>
      </c>
      <c r="C13" s="176">
        <v>590130372</v>
      </c>
      <c r="D13" s="177">
        <v>1.1092104108909</v>
      </c>
      <c r="E13" s="62">
        <f t="shared" si="0"/>
        <v>0.008755691996065948</v>
      </c>
      <c r="F13" s="175" t="s">
        <v>36</v>
      </c>
      <c r="G13" s="176">
        <v>1665752756</v>
      </c>
      <c r="H13" s="177">
        <v>1.13469802994943</v>
      </c>
      <c r="I13" s="62">
        <f t="shared" si="1"/>
        <v>0.0274130492742073</v>
      </c>
      <c r="J13" s="175" t="s">
        <v>36</v>
      </c>
      <c r="K13" s="105">
        <v>2255883128</v>
      </c>
      <c r="L13" s="62">
        <v>1.1279181145824</v>
      </c>
      <c r="M13" s="62">
        <f t="shared" si="2"/>
        <v>0.01760145483066582</v>
      </c>
    </row>
    <row r="14" spans="1:13" s="182" customFormat="1" ht="13.5">
      <c r="A14" s="197">
        <v>8</v>
      </c>
      <c r="B14" s="183" t="s">
        <v>37</v>
      </c>
      <c r="C14" s="186">
        <v>547888772</v>
      </c>
      <c r="D14" s="187">
        <v>1.19740835396324</v>
      </c>
      <c r="E14" s="185">
        <f t="shared" si="0"/>
        <v>0.008128958554491755</v>
      </c>
      <c r="F14" s="183" t="s">
        <v>37</v>
      </c>
      <c r="G14" s="186">
        <v>1408472059</v>
      </c>
      <c r="H14" s="187">
        <v>1.24364717696314</v>
      </c>
      <c r="I14" s="185">
        <f t="shared" si="1"/>
        <v>0.023179018504179028</v>
      </c>
      <c r="J14" s="183" t="s">
        <v>37</v>
      </c>
      <c r="K14" s="184">
        <v>1956360831</v>
      </c>
      <c r="L14" s="185">
        <v>1.23034160226126</v>
      </c>
      <c r="M14" s="185">
        <f t="shared" si="2"/>
        <v>0.015264441837401048</v>
      </c>
    </row>
    <row r="15" spans="1:13" ht="14.25" thickBot="1">
      <c r="A15" s="199">
        <v>9</v>
      </c>
      <c r="B15" s="63" t="s">
        <v>38</v>
      </c>
      <c r="C15" s="102">
        <v>82118538</v>
      </c>
      <c r="D15" s="56">
        <v>1.71967777372399</v>
      </c>
      <c r="E15" s="62">
        <f t="shared" si="0"/>
        <v>0.00121838268289509</v>
      </c>
      <c r="F15" s="63" t="s">
        <v>38</v>
      </c>
      <c r="G15" s="102">
        <v>207980749</v>
      </c>
      <c r="H15" s="55">
        <v>1.14065588299736</v>
      </c>
      <c r="I15" s="62">
        <f t="shared" si="1"/>
        <v>0.0034227087422711976</v>
      </c>
      <c r="J15" s="63" t="s">
        <v>38</v>
      </c>
      <c r="K15" s="106">
        <v>290099287</v>
      </c>
      <c r="L15" s="66">
        <v>1.26082634387903</v>
      </c>
      <c r="M15" s="62">
        <f t="shared" si="2"/>
        <v>0.002263490263817807</v>
      </c>
    </row>
    <row r="16" spans="1:13" ht="14.25" thickTop="1">
      <c r="A16" s="198"/>
      <c r="B16" s="64" t="s">
        <v>85</v>
      </c>
      <c r="C16" s="103">
        <v>67399626696</v>
      </c>
      <c r="D16" s="57">
        <v>1.24421012814271</v>
      </c>
      <c r="E16" s="58">
        <f t="shared" si="0"/>
        <v>1</v>
      </c>
      <c r="F16" s="64" t="s">
        <v>85</v>
      </c>
      <c r="G16" s="104">
        <v>60764956840</v>
      </c>
      <c r="H16" s="57">
        <v>1.17991633026639</v>
      </c>
      <c r="I16" s="59">
        <f t="shared" si="1"/>
        <v>1</v>
      </c>
      <c r="J16" s="64" t="s">
        <v>85</v>
      </c>
      <c r="K16" s="107">
        <v>128164583536</v>
      </c>
      <c r="L16" s="58">
        <v>1.21287587205753</v>
      </c>
      <c r="M16" s="67">
        <f t="shared" si="2"/>
        <v>1</v>
      </c>
    </row>
    <row r="18" ht="13.5">
      <c r="M18" s="188"/>
    </row>
    <row r="19" ht="13.5">
      <c r="M19" s="188"/>
    </row>
    <row r="20" ht="13.5">
      <c r="M20" s="188"/>
    </row>
    <row r="21" spans="2:13" ht="13.5">
      <c r="B21"/>
      <c r="C21"/>
      <c r="D21"/>
      <c r="F21"/>
      <c r="G21"/>
      <c r="H21"/>
      <c r="J21"/>
      <c r="M21" s="188"/>
    </row>
    <row r="22" ht="13.5">
      <c r="M22" s="188"/>
    </row>
    <row r="23" ht="13.5">
      <c r="M23" s="188"/>
    </row>
    <row r="24" ht="13.5">
      <c r="M24" s="188"/>
    </row>
    <row r="25" ht="13.5">
      <c r="M25" s="188"/>
    </row>
    <row r="26" ht="13.5">
      <c r="M26" s="188"/>
    </row>
    <row r="27" ht="13.5">
      <c r="M27" s="188"/>
    </row>
  </sheetData>
  <sheetProtection sheet="1"/>
  <mergeCells count="10">
    <mergeCell ref="A5:A6"/>
    <mergeCell ref="K3:M3"/>
    <mergeCell ref="L4:M4"/>
    <mergeCell ref="B2:M2"/>
    <mergeCell ref="C5:E5"/>
    <mergeCell ref="G5:I5"/>
    <mergeCell ref="K5:M5"/>
    <mergeCell ref="B5:B6"/>
    <mergeCell ref="F5:F6"/>
    <mergeCell ref="J5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2011-03-17T08:58:30Z</cp:lastPrinted>
  <dcterms:created xsi:type="dcterms:W3CDTF">2004-03-08T01:21:02Z</dcterms:created>
  <dcterms:modified xsi:type="dcterms:W3CDTF">2011-03-17T09:00:33Z</dcterms:modified>
  <cp:category/>
  <cp:version/>
  <cp:contentType/>
  <cp:contentStatus/>
</cp:coreProperties>
</file>