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8BHON1601\chosa-bu\02統計\02係長共有\01貿易発表関係\01貿易発表資料\新聞発表資料(2017)\H29速報（WEB掲載用）\2017年間速報値\"/>
    </mc:Choice>
  </mc:AlternateContent>
  <bookViews>
    <workbookView xWindow="-15" yWindow="-15" windowWidth="12720" windowHeight="12645"/>
  </bookViews>
  <sheets>
    <sheet name="P1" sheetId="14" r:id="rId1"/>
    <sheet name="P2" sheetId="15" r:id="rId2"/>
    <sheet name="P3" sheetId="16" r:id="rId3"/>
  </sheets>
  <definedNames>
    <definedName name="_xlnm.Print_Area" localSheetId="0">'P1'!$A$1:$J$53</definedName>
    <definedName name="_xlnm.Print_Area" localSheetId="1">'P2'!$A$1:$K$74</definedName>
    <definedName name="_xlnm.Print_Area" localSheetId="2">'P3'!$A$1:$K$61</definedName>
  </definedNames>
  <calcPr calcId="152511"/>
</workbook>
</file>

<file path=xl/calcChain.xml><?xml version="1.0" encoding="utf-8"?>
<calcChain xmlns="http://schemas.openxmlformats.org/spreadsheetml/2006/main">
  <c r="I53" i="16" l="1"/>
  <c r="I34" i="16"/>
  <c r="I15" i="16"/>
  <c r="D72" i="15"/>
</calcChain>
</file>

<file path=xl/comments1.xml><?xml version="1.0" encoding="utf-8"?>
<comments xmlns="http://schemas.openxmlformats.org/spreadsheetml/2006/main">
  <authors>
    <author xml:space="preserve"> </author>
  </authors>
  <commentLis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2品目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<sst xmlns="http://schemas.openxmlformats.org/spreadsheetml/2006/main" count="263" uniqueCount="149">
  <si>
    <t>年</t>
  </si>
  <si>
    <t>数量</t>
  </si>
  <si>
    <t>総　額</t>
    <rPh sb="0" eb="1">
      <t>フサ</t>
    </rPh>
    <rPh sb="2" eb="3">
      <t>ガク</t>
    </rPh>
    <phoneticPr fontId="3"/>
  </si>
  <si>
    <t>（単位：MT、百万円）</t>
    <rPh sb="1" eb="3">
      <t>タンイ</t>
    </rPh>
    <rPh sb="7" eb="10">
      <t>ヒャクマンエン</t>
    </rPh>
    <phoneticPr fontId="5"/>
  </si>
  <si>
    <t>数量</t>
    <rPh sb="0" eb="2">
      <t>スウリョウ</t>
    </rPh>
    <phoneticPr fontId="5"/>
  </si>
  <si>
    <t>主要国</t>
    <rPh sb="0" eb="2">
      <t>シュヨウ</t>
    </rPh>
    <rPh sb="2" eb="3">
      <t>コク</t>
    </rPh>
    <phoneticPr fontId="5"/>
  </si>
  <si>
    <t>品  名</t>
    <rPh sb="0" eb="4">
      <t>ヒンメイ</t>
    </rPh>
    <phoneticPr fontId="4"/>
  </si>
  <si>
    <t>（単位：NO、百万円）</t>
    <rPh sb="1" eb="3">
      <t>タンイ</t>
    </rPh>
    <rPh sb="7" eb="10">
      <t>ヒャクマンエン</t>
    </rPh>
    <phoneticPr fontId="5"/>
  </si>
  <si>
    <t>数量</t>
    <rPh sb="0" eb="2">
      <t>スウリョウ</t>
    </rPh>
    <phoneticPr fontId="3"/>
  </si>
  <si>
    <t>数量</t>
    <rPh sb="0" eb="2">
      <t>スウリョウ</t>
    </rPh>
    <phoneticPr fontId="4"/>
  </si>
  <si>
    <t>その他</t>
    <rPh sb="2" eb="3">
      <t>タ</t>
    </rPh>
    <phoneticPr fontId="7"/>
  </si>
  <si>
    <t>魚介類・同調製品の内訳</t>
    <rPh sb="0" eb="3">
      <t>ギョカイルイ</t>
    </rPh>
    <rPh sb="4" eb="5">
      <t>ドウ</t>
    </rPh>
    <rPh sb="5" eb="6">
      <t>チョウ</t>
    </rPh>
    <rPh sb="6" eb="8">
      <t>セイヒン</t>
    </rPh>
    <rPh sb="9" eb="11">
      <t>ウチワケ</t>
    </rPh>
    <phoneticPr fontId="4"/>
  </si>
  <si>
    <t>主要品目</t>
    <rPh sb="0" eb="2">
      <t>シュヨウ</t>
    </rPh>
    <rPh sb="2" eb="4">
      <t>ヒンモク</t>
    </rPh>
    <phoneticPr fontId="5"/>
  </si>
  <si>
    <t>その他</t>
    <rPh sb="2" eb="3">
      <t>タ</t>
    </rPh>
    <phoneticPr fontId="3"/>
  </si>
  <si>
    <t>（価額：百万円）</t>
    <rPh sb="1" eb="3">
      <t>カガク</t>
    </rPh>
    <rPh sb="4" eb="7">
      <t>ヒャクマンエン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</si>
  <si>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</si>
  <si>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分</t>
    <rPh sb="0" eb="1">
      <t>ク</t>
    </rPh>
    <rPh sb="3" eb="4">
      <t>ブン</t>
    </rPh>
    <phoneticPr fontId="3"/>
  </si>
  <si>
    <t>価　　額</t>
    <rPh sb="0" eb="1">
      <t>アタイ</t>
    </rPh>
    <rPh sb="3" eb="4">
      <t>ガク</t>
    </rPh>
    <phoneticPr fontId="3"/>
  </si>
  <si>
    <t>輸    出</t>
  </si>
  <si>
    <t>輸    入</t>
  </si>
  <si>
    <t>輸出入合計</t>
    <rPh sb="0" eb="2">
      <t>ユシュツ</t>
    </rPh>
    <rPh sb="2" eb="3">
      <t>ニュウ</t>
    </rPh>
    <rPh sb="3" eb="5">
      <t>ゴウケイ</t>
    </rPh>
    <phoneticPr fontId="3"/>
  </si>
  <si>
    <t>輸出入差引額</t>
    <rPh sb="0" eb="2">
      <t>ユシュツ</t>
    </rPh>
    <rPh sb="2" eb="3">
      <t>ニュウ</t>
    </rPh>
    <rPh sb="3" eb="5">
      <t>サシヒキ</t>
    </rPh>
    <rPh sb="5" eb="6">
      <t>ガク</t>
    </rPh>
    <phoneticPr fontId="3"/>
  </si>
  <si>
    <t>総額</t>
    <rPh sb="0" eb="2">
      <t>ソウガク</t>
    </rPh>
    <phoneticPr fontId="2"/>
  </si>
  <si>
    <t>そ の 他</t>
    <rPh sb="4" eb="5">
      <t>タ</t>
    </rPh>
    <phoneticPr fontId="3"/>
  </si>
  <si>
    <t>輸出額</t>
    <rPh sb="0" eb="2">
      <t>ユシュツ</t>
    </rPh>
    <rPh sb="2" eb="3">
      <t>ガク</t>
    </rPh>
    <phoneticPr fontId="5"/>
  </si>
  <si>
    <t>輸入額</t>
    <rPh sb="0" eb="2">
      <t>ユニュウ</t>
    </rPh>
    <phoneticPr fontId="5"/>
  </si>
  <si>
    <t>輸出入総額</t>
    <rPh sb="0" eb="2">
      <t>ユシュツ</t>
    </rPh>
    <rPh sb="2" eb="3">
      <t>ニュウ</t>
    </rPh>
    <rPh sb="3" eb="5">
      <t>ソウガク</t>
    </rPh>
    <phoneticPr fontId="5"/>
  </si>
  <si>
    <t>（注）</t>
    <rPh sb="1" eb="2">
      <t>チュウ</t>
    </rPh>
    <phoneticPr fontId="7"/>
  </si>
  <si>
    <t>４．函館港主要国別輸出入額実績</t>
    <rPh sb="2" eb="4">
      <t>ハコダテ</t>
    </rPh>
    <rPh sb="4" eb="5">
      <t>コウ</t>
    </rPh>
    <rPh sb="5" eb="7">
      <t>シュヨウ</t>
    </rPh>
    <rPh sb="7" eb="9">
      <t>クニベツ</t>
    </rPh>
    <rPh sb="9" eb="12">
      <t>ユシュツニュウ</t>
    </rPh>
    <rPh sb="12" eb="13">
      <t>ガク</t>
    </rPh>
    <rPh sb="13" eb="15">
      <t>ジッセキ</t>
    </rPh>
    <phoneticPr fontId="4"/>
  </si>
  <si>
    <t>[ 魚介類・同調製品 ]</t>
    <rPh sb="2" eb="5">
      <t>ギョカイルイ</t>
    </rPh>
    <rPh sb="6" eb="7">
      <t>ドウ</t>
    </rPh>
    <rPh sb="7" eb="8">
      <t>チョウ</t>
    </rPh>
    <rPh sb="8" eb="10">
      <t>セイヒン</t>
    </rPh>
    <phoneticPr fontId="3"/>
  </si>
  <si>
    <t>【 輸 出 】</t>
    <rPh sb="2" eb="3">
      <t>ユ</t>
    </rPh>
    <rPh sb="4" eb="5">
      <t>シュツ</t>
    </rPh>
    <phoneticPr fontId="3"/>
  </si>
  <si>
    <t>【 輸 入 】</t>
    <rPh sb="2" eb="3">
      <t>ユ</t>
    </rPh>
    <rPh sb="4" eb="5">
      <t>ニュウ</t>
    </rPh>
    <phoneticPr fontId="3"/>
  </si>
  <si>
    <t>国　名</t>
    <rPh sb="0" eb="1">
      <t>クニ</t>
    </rPh>
    <rPh sb="2" eb="3">
      <t>メイ</t>
    </rPh>
    <phoneticPr fontId="3"/>
  </si>
  <si>
    <t>価　額</t>
    <rPh sb="0" eb="1">
      <t>アタイ</t>
    </rPh>
    <rPh sb="2" eb="3">
      <t>ガク</t>
    </rPh>
    <phoneticPr fontId="5"/>
  </si>
  <si>
    <t>価額</t>
    <rPh sb="0" eb="2">
      <t>カガク</t>
    </rPh>
    <phoneticPr fontId="3"/>
  </si>
  <si>
    <t>（単位：百万円）</t>
    <rPh sb="1" eb="3">
      <t>タンイ</t>
    </rPh>
    <rPh sb="4" eb="7">
      <t>ヒャクマンエン</t>
    </rPh>
    <phoneticPr fontId="5"/>
  </si>
  <si>
    <t>函  館  港  貿  易  速  報</t>
    <phoneticPr fontId="3"/>
  </si>
  <si>
    <r>
      <t>２．</t>
    </r>
    <r>
      <rPr>
        <b/>
        <sz val="14"/>
        <color indexed="18"/>
        <rFont val="ＭＳ ゴシック"/>
        <family val="3"/>
        <charset val="128"/>
      </rPr>
      <t>輸出</t>
    </r>
    <rPh sb="2" eb="4">
      <t>ユシュツ</t>
    </rPh>
    <phoneticPr fontId="3"/>
  </si>
  <si>
    <r>
      <t>３．</t>
    </r>
    <r>
      <rPr>
        <b/>
        <sz val="14"/>
        <color indexed="16"/>
        <rFont val="ＭＳ ゴシック"/>
        <family val="3"/>
        <charset val="128"/>
      </rPr>
      <t>輸入</t>
    </r>
    <rPh sb="2" eb="4">
      <t>ユニュウ</t>
    </rPh>
    <phoneticPr fontId="4"/>
  </si>
  <si>
    <r>
      <t>１．</t>
    </r>
    <r>
      <rPr>
        <sz val="12"/>
        <rFont val="ＭＳ ゴシック"/>
        <family val="3"/>
        <charset val="128"/>
      </rPr>
      <t>貿易額</t>
    </r>
    <rPh sb="2" eb="4">
      <t>ボウエキ</t>
    </rPh>
    <rPh sb="4" eb="5">
      <t>ガク</t>
    </rPh>
    <phoneticPr fontId="3"/>
  </si>
  <si>
    <t>函館税関発表</t>
    <rPh sb="0" eb="1">
      <t>ハコ</t>
    </rPh>
    <rPh sb="1" eb="2">
      <t>カン</t>
    </rPh>
    <rPh sb="2" eb="3">
      <t>ゼイ</t>
    </rPh>
    <rPh sb="3" eb="4">
      <t>セキ</t>
    </rPh>
    <rPh sb="4" eb="6">
      <t>ハッピョウ</t>
    </rPh>
    <phoneticPr fontId="3"/>
  </si>
  <si>
    <t>年</t>
    <rPh sb="0" eb="1">
      <t>ネン</t>
    </rPh>
    <phoneticPr fontId="3"/>
  </si>
  <si>
    <t>前年比</t>
    <rPh sb="0" eb="2">
      <t>ゼンネン</t>
    </rPh>
    <rPh sb="2" eb="3">
      <t>ヒ</t>
    </rPh>
    <phoneticPr fontId="5"/>
  </si>
  <si>
    <t>前年比</t>
    <rPh sb="0" eb="1">
      <t>マエ</t>
    </rPh>
    <rPh sb="1" eb="2">
      <t>ネン</t>
    </rPh>
    <rPh sb="2" eb="3">
      <t>ヒ</t>
    </rPh>
    <phoneticPr fontId="5"/>
  </si>
  <si>
    <t>H21</t>
  </si>
  <si>
    <t>H22</t>
  </si>
  <si>
    <t>前年比</t>
    <rPh sb="2" eb="3">
      <t>ヒ</t>
    </rPh>
    <phoneticPr fontId="5"/>
  </si>
  <si>
    <t>前年比</t>
    <rPh sb="0" eb="1">
      <t>マエ</t>
    </rPh>
    <rPh sb="1" eb="2">
      <t>ネン</t>
    </rPh>
    <rPh sb="2" eb="3">
      <t>ヒ</t>
    </rPh>
    <phoneticPr fontId="3"/>
  </si>
  <si>
    <t>前年比　</t>
    <rPh sb="0" eb="1">
      <t>マエ</t>
    </rPh>
    <rPh sb="1" eb="2">
      <t>ネン</t>
    </rPh>
    <rPh sb="2" eb="3">
      <t>ヒ</t>
    </rPh>
    <phoneticPr fontId="5"/>
  </si>
  <si>
    <t>H23</t>
  </si>
  <si>
    <t>中国</t>
    <rPh sb="0" eb="2">
      <t>チュウゴク</t>
    </rPh>
    <phoneticPr fontId="2"/>
  </si>
  <si>
    <t>韓国</t>
    <rPh sb="0" eb="2">
      <t>カンコク</t>
    </rPh>
    <phoneticPr fontId="2"/>
  </si>
  <si>
    <t>香港</t>
    <rPh sb="0" eb="2">
      <t>ホンコン</t>
    </rPh>
    <phoneticPr fontId="2"/>
  </si>
  <si>
    <t>韓国</t>
    <rPh sb="0" eb="2">
      <t>カンコク</t>
    </rPh>
    <phoneticPr fontId="3"/>
  </si>
  <si>
    <t>中国</t>
    <rPh sb="0" eb="2">
      <t>チュウゴク</t>
    </rPh>
    <phoneticPr fontId="3"/>
  </si>
  <si>
    <t>米国</t>
    <rPh sb="0" eb="2">
      <t>ベイコク</t>
    </rPh>
    <phoneticPr fontId="3"/>
  </si>
  <si>
    <t>H24</t>
  </si>
  <si>
    <t>台湾</t>
    <rPh sb="0" eb="2">
      <t>タイワン</t>
    </rPh>
    <phoneticPr fontId="2"/>
  </si>
  <si>
    <t>小麦・メスリン、魚介類・同調製品</t>
    <rPh sb="0" eb="2">
      <t>コムギ</t>
    </rPh>
    <rPh sb="8" eb="11">
      <t>ギョカイルイ</t>
    </rPh>
    <rPh sb="12" eb="16">
      <t>ドウチョウセイヒン</t>
    </rPh>
    <phoneticPr fontId="3"/>
  </si>
  <si>
    <t>H25</t>
  </si>
  <si>
    <t>船舶</t>
    <rPh sb="0" eb="2">
      <t>センパク</t>
    </rPh>
    <phoneticPr fontId="3"/>
  </si>
  <si>
    <t>H26</t>
  </si>
  <si>
    <t>H27</t>
  </si>
  <si>
    <t>非金属鉱物製品</t>
    <rPh sb="0" eb="1">
      <t>ヒ</t>
    </rPh>
    <rPh sb="1" eb="3">
      <t>キンゾク</t>
    </rPh>
    <rPh sb="3" eb="5">
      <t>コウブツ</t>
    </rPh>
    <rPh sb="5" eb="7">
      <t>セイヒン</t>
    </rPh>
    <phoneticPr fontId="2"/>
  </si>
  <si>
    <t>2.1倍</t>
    <rPh sb="3" eb="4">
      <t>バイ</t>
    </rPh>
    <phoneticPr fontId="2"/>
  </si>
  <si>
    <t>パナマ</t>
    <phoneticPr fontId="3"/>
  </si>
  <si>
    <t>2.1倍</t>
    <rPh sb="3" eb="4">
      <t>バイ</t>
    </rPh>
    <phoneticPr fontId="3"/>
  </si>
  <si>
    <t>全増</t>
    <rPh sb="0" eb="1">
      <t>ゼン</t>
    </rPh>
    <rPh sb="1" eb="2">
      <t>ゾウ</t>
    </rPh>
    <phoneticPr fontId="2"/>
  </si>
  <si>
    <t>石　　炭</t>
    <rPh sb="0" eb="1">
      <t>イシ</t>
    </rPh>
    <rPh sb="3" eb="4">
      <t>スミ</t>
    </rPh>
    <phoneticPr fontId="2"/>
  </si>
  <si>
    <t>H28</t>
  </si>
  <si>
    <t>価額</t>
    <phoneticPr fontId="5"/>
  </si>
  <si>
    <t>ロシア</t>
    <phoneticPr fontId="2"/>
  </si>
  <si>
    <t>オーストラリア</t>
    <phoneticPr fontId="2"/>
  </si>
  <si>
    <t>いか</t>
    <phoneticPr fontId="2"/>
  </si>
  <si>
    <t>-</t>
    <phoneticPr fontId="2"/>
  </si>
  <si>
    <t>シンガポール</t>
    <phoneticPr fontId="3"/>
  </si>
  <si>
    <t>フィリピン</t>
    <phoneticPr fontId="3"/>
  </si>
  <si>
    <t>全増</t>
    <rPh sb="0" eb="1">
      <t>ゼン</t>
    </rPh>
    <rPh sb="1" eb="2">
      <t>ゾウ</t>
    </rPh>
    <phoneticPr fontId="3"/>
  </si>
  <si>
    <t>マーシャル</t>
    <phoneticPr fontId="3"/>
  </si>
  <si>
    <t>ベトナム</t>
    <phoneticPr fontId="3"/>
  </si>
  <si>
    <t>ロシア</t>
    <phoneticPr fontId="3"/>
  </si>
  <si>
    <t>オーストラリア</t>
    <phoneticPr fontId="3"/>
  </si>
  <si>
    <t>カナダ</t>
    <phoneticPr fontId="3"/>
  </si>
  <si>
    <t>かに、にしん</t>
    <phoneticPr fontId="3"/>
  </si>
  <si>
    <t>2.2倍</t>
    <rPh sb="3" eb="4">
      <t>バイ</t>
    </rPh>
    <phoneticPr fontId="3"/>
  </si>
  <si>
    <t>ドイツ</t>
    <phoneticPr fontId="3"/>
  </si>
  <si>
    <t>平成２９年分（速報値）</t>
    <rPh sb="5" eb="6">
      <t>ブン</t>
    </rPh>
    <rPh sb="7" eb="10">
      <t>ソクホウチ</t>
    </rPh>
    <rPh sb="9" eb="10">
      <t>チ</t>
    </rPh>
    <phoneticPr fontId="3"/>
  </si>
  <si>
    <t>-</t>
  </si>
  <si>
    <t>H20</t>
  </si>
  <si>
    <t>H29</t>
  </si>
  <si>
    <t>船　　舶</t>
    <phoneticPr fontId="2"/>
  </si>
  <si>
    <t>鉄鋼くず</t>
    <rPh sb="0" eb="2">
      <t>テッコウ</t>
    </rPh>
    <phoneticPr fontId="2"/>
  </si>
  <si>
    <t>価額</t>
    <phoneticPr fontId="5"/>
  </si>
  <si>
    <t>H25</t>
    <phoneticPr fontId="2"/>
  </si>
  <si>
    <t>H25</t>
    <phoneticPr fontId="2"/>
  </si>
  <si>
    <t>価額</t>
    <phoneticPr fontId="5"/>
  </si>
  <si>
    <t>パナマ</t>
    <phoneticPr fontId="2"/>
  </si>
  <si>
    <t>フィリピン</t>
    <phoneticPr fontId="2"/>
  </si>
  <si>
    <t>2.0倍</t>
    <rPh sb="3" eb="4">
      <t>バイ</t>
    </rPh>
    <phoneticPr fontId="2"/>
  </si>
  <si>
    <t>ベトナム</t>
    <phoneticPr fontId="2"/>
  </si>
  <si>
    <t>3.0倍</t>
    <rPh sb="3" eb="4">
      <t>バイ</t>
    </rPh>
    <phoneticPr fontId="2"/>
  </si>
  <si>
    <t>ケイマン諸島(英)</t>
    <rPh sb="4" eb="6">
      <t>ショトウ</t>
    </rPh>
    <rPh sb="7" eb="8">
      <t>エイ</t>
    </rPh>
    <phoneticPr fontId="2"/>
  </si>
  <si>
    <t>H25</t>
    <phoneticPr fontId="2"/>
  </si>
  <si>
    <t>シンガポール</t>
    <phoneticPr fontId="2"/>
  </si>
  <si>
    <t>3.5倍</t>
    <rPh sb="3" eb="4">
      <t>バイ</t>
    </rPh>
    <phoneticPr fontId="2"/>
  </si>
  <si>
    <t>3.3倍</t>
    <rPh sb="3" eb="4">
      <t>バイ</t>
    </rPh>
    <phoneticPr fontId="2"/>
  </si>
  <si>
    <t>魚介類・同調製品</t>
    <phoneticPr fontId="2"/>
  </si>
  <si>
    <t>2.4倍</t>
    <rPh sb="3" eb="4">
      <t>バイ</t>
    </rPh>
    <phoneticPr fontId="2"/>
  </si>
  <si>
    <t>ロシア</t>
    <phoneticPr fontId="2"/>
  </si>
  <si>
    <t>価額</t>
    <phoneticPr fontId="5"/>
  </si>
  <si>
    <t>米国</t>
    <rPh sb="0" eb="2">
      <t>ベイコク</t>
    </rPh>
    <phoneticPr fontId="2"/>
  </si>
  <si>
    <t>小麦・メスリン</t>
    <rPh sb="0" eb="2">
      <t>コムギ</t>
    </rPh>
    <phoneticPr fontId="2"/>
  </si>
  <si>
    <t>価額</t>
    <phoneticPr fontId="5"/>
  </si>
  <si>
    <t>H25</t>
    <phoneticPr fontId="2"/>
  </si>
  <si>
    <t>価額</t>
    <phoneticPr fontId="5"/>
  </si>
  <si>
    <t>カナダ</t>
    <phoneticPr fontId="2"/>
  </si>
  <si>
    <t>2.5倍</t>
    <rPh sb="3" eb="4">
      <t>バイ</t>
    </rPh>
    <phoneticPr fontId="2"/>
  </si>
  <si>
    <t>魚介類の調製品</t>
    <rPh sb="0" eb="3">
      <t>ギョカイルイ</t>
    </rPh>
    <rPh sb="4" eb="7">
      <t>チョウセイヒン</t>
    </rPh>
    <phoneticPr fontId="2"/>
  </si>
  <si>
    <t>かに</t>
    <phoneticPr fontId="2"/>
  </si>
  <si>
    <t>さけ・ます</t>
    <phoneticPr fontId="2"/>
  </si>
  <si>
    <t>かずのこ</t>
    <phoneticPr fontId="2"/>
  </si>
  <si>
    <t>鉄鋼くず、一般機械</t>
    <rPh sb="0" eb="2">
      <t>テッコウ</t>
    </rPh>
    <rPh sb="5" eb="7">
      <t>イッパン</t>
    </rPh>
    <rPh sb="7" eb="9">
      <t>キカイ</t>
    </rPh>
    <phoneticPr fontId="3"/>
  </si>
  <si>
    <t>船舶、魚介類・同調製品</t>
    <rPh sb="0" eb="2">
      <t>センパク</t>
    </rPh>
    <rPh sb="3" eb="6">
      <t>ギョカイルイ</t>
    </rPh>
    <rPh sb="7" eb="11">
      <t>ドウチョウセイヒン</t>
    </rPh>
    <phoneticPr fontId="3"/>
  </si>
  <si>
    <t>インドネシア</t>
    <phoneticPr fontId="3"/>
  </si>
  <si>
    <t>船舶、一般機械</t>
    <rPh sb="0" eb="2">
      <t>センパク</t>
    </rPh>
    <rPh sb="3" eb="5">
      <t>イッパン</t>
    </rPh>
    <rPh sb="5" eb="7">
      <t>キカイ</t>
    </rPh>
    <phoneticPr fontId="3"/>
  </si>
  <si>
    <t>魚介類・同調製品、木材</t>
    <rPh sb="0" eb="3">
      <t>ギョカイルイ</t>
    </rPh>
    <rPh sb="4" eb="8">
      <t>ドウチョウセイヒン</t>
    </rPh>
    <rPh sb="9" eb="11">
      <t>モクザイ</t>
    </rPh>
    <phoneticPr fontId="3"/>
  </si>
  <si>
    <t>非金属鉱物製品</t>
    <rPh sb="0" eb="1">
      <t>ヒ</t>
    </rPh>
    <rPh sb="1" eb="3">
      <t>キンゾク</t>
    </rPh>
    <rPh sb="3" eb="5">
      <t>コウブツ</t>
    </rPh>
    <rPh sb="5" eb="7">
      <t>セイヒン</t>
    </rPh>
    <phoneticPr fontId="3"/>
  </si>
  <si>
    <t>魚介類・同調製品、果実・野菜</t>
    <rPh sb="0" eb="3">
      <t>ギョカイルイ</t>
    </rPh>
    <rPh sb="4" eb="8">
      <t>ドウチョウセイヒン</t>
    </rPh>
    <rPh sb="9" eb="11">
      <t>カジツ</t>
    </rPh>
    <rPh sb="12" eb="14">
      <t>ヤサイ</t>
    </rPh>
    <phoneticPr fontId="3"/>
  </si>
  <si>
    <t>石炭、魚介類・同調製品</t>
    <rPh sb="0" eb="2">
      <t>セキタン</t>
    </rPh>
    <rPh sb="3" eb="6">
      <t>ギョカイルイ</t>
    </rPh>
    <rPh sb="7" eb="11">
      <t>ドウチョウセイヒン</t>
    </rPh>
    <phoneticPr fontId="3"/>
  </si>
  <si>
    <t>2.5倍</t>
    <rPh sb="3" eb="4">
      <t>バイ</t>
    </rPh>
    <phoneticPr fontId="3"/>
  </si>
  <si>
    <t>魚介類・同調製品、再輸入品</t>
    <rPh sb="0" eb="3">
      <t>ギョカイルイ</t>
    </rPh>
    <rPh sb="4" eb="8">
      <t>ドウチョウセイヒン</t>
    </rPh>
    <rPh sb="9" eb="12">
      <t>サイユニュウ</t>
    </rPh>
    <rPh sb="12" eb="13">
      <t>ヒン</t>
    </rPh>
    <phoneticPr fontId="3"/>
  </si>
  <si>
    <t>石炭</t>
    <rPh sb="0" eb="2">
      <t>セキタン</t>
    </rPh>
    <phoneticPr fontId="3"/>
  </si>
  <si>
    <t>魚介類・同調製品、織物用糸・繊維製品</t>
    <rPh sb="0" eb="3">
      <t>ギョカイルイ</t>
    </rPh>
    <rPh sb="4" eb="8">
      <t>ドウチョウセイヒン</t>
    </rPh>
    <rPh sb="9" eb="12">
      <t>オリモノヨウ</t>
    </rPh>
    <rPh sb="12" eb="13">
      <t>イト</t>
    </rPh>
    <rPh sb="14" eb="16">
      <t>センイ</t>
    </rPh>
    <rPh sb="16" eb="18">
      <t>セイヒン</t>
    </rPh>
    <phoneticPr fontId="3"/>
  </si>
  <si>
    <t>2.4倍</t>
    <rPh sb="3" eb="4">
      <t>バイ</t>
    </rPh>
    <phoneticPr fontId="3"/>
  </si>
  <si>
    <t>いか、魚介類の調製品</t>
    <rPh sb="3" eb="6">
      <t>ギョカイルイ</t>
    </rPh>
    <rPh sb="7" eb="10">
      <t>チョウセイヒン</t>
    </rPh>
    <phoneticPr fontId="3"/>
  </si>
  <si>
    <t>さけ・ます、いか</t>
    <phoneticPr fontId="3"/>
  </si>
  <si>
    <t>かに、さけ・ます</t>
    <phoneticPr fontId="3"/>
  </si>
  <si>
    <t>2.3倍</t>
    <rPh sb="3" eb="4">
      <t>バイ</t>
    </rPh>
    <phoneticPr fontId="3"/>
  </si>
  <si>
    <t>魚介類の調製品、たこ</t>
    <rPh sb="0" eb="3">
      <t>ギョカイルイ</t>
    </rPh>
    <rPh sb="4" eb="7">
      <t>チョウセイヒン</t>
    </rPh>
    <phoneticPr fontId="3"/>
  </si>
  <si>
    <t>ノルウェー</t>
    <phoneticPr fontId="3"/>
  </si>
  <si>
    <t>さけ・ます、にしん</t>
    <phoneticPr fontId="3"/>
  </si>
  <si>
    <t>チリ</t>
    <phoneticPr fontId="3"/>
  </si>
  <si>
    <t>2.0倍</t>
    <rPh sb="3" eb="4">
      <t>バイ</t>
    </rPh>
    <phoneticPr fontId="3"/>
  </si>
  <si>
    <t>ケイマン諸島(英)</t>
    <rPh sb="4" eb="6">
      <t>ショトウ</t>
    </rPh>
    <rPh sb="7" eb="8">
      <t>エイ</t>
    </rPh>
    <phoneticPr fontId="3"/>
  </si>
  <si>
    <t>1.本資料における貿易額は函館税関が管轄する函館税関（本関）に蔵置された貨物の通関額です。</t>
    <phoneticPr fontId="7"/>
  </si>
  <si>
    <t>2.価額：輸出はFOB価格、輸入はCIF価格により計上されています。</t>
    <phoneticPr fontId="7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</si>
  <si>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7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</si>
  <si>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7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</si>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</sst>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%;[Red]\-0.0%"/>
    <numFmt numFmtId="177" formatCode="0.0%"/>
    <numFmt numFmtId="178" formatCode="#,##0,"/>
    <numFmt numFmtId="179" formatCode="#,##0,;&quot;△ &quot;#,##0,,"/>
    <numFmt numFmtId="180" formatCode="#,##0,;&quot;△ &quot;#,##0,"/>
    <numFmt numFmtId="181" formatCode="#,##0_ ;[Red]\-#,##0\ "/>
    <numFmt numFmtId="182" formatCode="#,##0_);[Red]\(#,##0\)"/>
    <numFmt numFmtId="183" formatCode="#,##0,\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indexed="6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63"/>
      <name val="ＭＳ ゴシック"/>
      <family val="3"/>
      <charset val="128"/>
    </font>
    <font>
      <b/>
      <sz val="12"/>
      <color indexed="18"/>
      <name val="ＭＳ ゴシック"/>
      <family val="3"/>
      <charset val="128"/>
    </font>
    <font>
      <sz val="10"/>
      <color indexed="62"/>
      <name val="ＭＳ ゴシック"/>
      <family val="3"/>
      <charset val="128"/>
    </font>
    <font>
      <b/>
      <sz val="12"/>
      <color indexed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indexed="18"/>
      <name val="ＭＳ ゴシック"/>
      <family val="3"/>
      <charset val="128"/>
    </font>
    <font>
      <sz val="12"/>
      <color indexed="62"/>
      <name val="ＭＳ ゴシック"/>
      <family val="3"/>
      <charset val="128"/>
    </font>
    <font>
      <b/>
      <sz val="14"/>
      <color indexed="16"/>
      <name val="ＭＳ ゴシック"/>
      <family val="3"/>
      <charset val="128"/>
    </font>
    <font>
      <sz val="9"/>
      <color indexed="62"/>
      <name val="ＭＳ ゴシック"/>
      <family val="3"/>
      <charset val="128"/>
    </font>
    <font>
      <sz val="8"/>
      <color indexed="62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" fillId="0" borderId="0"/>
  </cellStyleXfs>
  <cellXfs count="248">
    <xf numFmtId="0" fontId="0" fillId="0" borderId="0" xfId="0"/>
    <xf numFmtId="0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Fill="1" applyBorder="1"/>
    <xf numFmtId="0" fontId="14" fillId="0" borderId="0" xfId="0" applyFont="1"/>
    <xf numFmtId="0" fontId="11" fillId="0" borderId="0" xfId="0" applyFont="1"/>
    <xf numFmtId="58" fontId="11" fillId="0" borderId="0" xfId="0" applyNumberFormat="1" applyFont="1" applyFill="1" applyBorder="1" applyAlignment="1">
      <alignment horizontal="distributed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distributed"/>
    </xf>
    <xf numFmtId="0" fontId="11" fillId="2" borderId="0" xfId="0" applyFont="1" applyFill="1" applyAlignment="1">
      <alignment horizontal="distributed"/>
    </xf>
    <xf numFmtId="0" fontId="11" fillId="2" borderId="0" xfId="0" applyFont="1" applyFill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6" fillId="0" borderId="0" xfId="0" applyFont="1"/>
    <xf numFmtId="0" fontId="16" fillId="0" borderId="0" xfId="0" applyFont="1" applyBorder="1" applyAlignment="1">
      <alignment horizontal="center" vertical="center"/>
    </xf>
    <xf numFmtId="180" fontId="16" fillId="0" borderId="0" xfId="2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vertical="center"/>
    </xf>
    <xf numFmtId="177" fontId="16" fillId="0" borderId="0" xfId="1" applyNumberFormat="1" applyFont="1" applyBorder="1" applyAlignment="1">
      <alignment horizontal="right" vertical="center"/>
    </xf>
    <xf numFmtId="0" fontId="14" fillId="0" borderId="0" xfId="0" applyFont="1" applyFill="1"/>
    <xf numFmtId="0" fontId="19" fillId="0" borderId="1" xfId="0" applyFont="1" applyFill="1" applyBorder="1" applyAlignment="1">
      <alignment horizontal="center" shrinkToFit="1"/>
    </xf>
    <xf numFmtId="38" fontId="19" fillId="0" borderId="1" xfId="2" applyFont="1" applyFill="1" applyBorder="1" applyAlignment="1">
      <alignment horizontal="center" shrinkToFit="1"/>
    </xf>
    <xf numFmtId="0" fontId="14" fillId="0" borderId="1" xfId="0" applyFont="1" applyFill="1" applyBorder="1"/>
    <xf numFmtId="38" fontId="14" fillId="0" borderId="1" xfId="2" applyFont="1" applyFill="1" applyBorder="1" applyAlignment="1">
      <alignment shrinkToFit="1"/>
    </xf>
    <xf numFmtId="176" fontId="14" fillId="0" borderId="1" xfId="1" applyNumberFormat="1" applyFont="1" applyFill="1" applyBorder="1" applyAlignment="1">
      <alignment horizontal="right" shrinkToFit="1"/>
    </xf>
    <xf numFmtId="177" fontId="14" fillId="0" borderId="1" xfId="0" applyNumberFormat="1" applyFont="1" applyFill="1" applyBorder="1"/>
    <xf numFmtId="0" fontId="10" fillId="0" borderId="0" xfId="0" applyFont="1" applyAlignment="1">
      <alignment horizontal="right" vertical="center"/>
    </xf>
    <xf numFmtId="179" fontId="18" fillId="2" borderId="2" xfId="2" applyNumberFormat="1" applyFont="1" applyFill="1" applyBorder="1" applyAlignment="1">
      <alignment horizontal="right" vertical="center" shrinkToFit="1"/>
    </xf>
    <xf numFmtId="176" fontId="18" fillId="2" borderId="2" xfId="2" applyNumberFormat="1" applyFont="1" applyFill="1" applyBorder="1" applyAlignment="1">
      <alignment horizontal="right" vertical="center"/>
    </xf>
    <xf numFmtId="179" fontId="18" fillId="0" borderId="2" xfId="2" applyNumberFormat="1" applyFont="1" applyFill="1" applyBorder="1" applyAlignment="1">
      <alignment vertical="center" shrinkToFit="1"/>
    </xf>
    <xf numFmtId="176" fontId="18" fillId="0" borderId="2" xfId="2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" borderId="3" xfId="2" applyNumberFormat="1" applyFont="1" applyFill="1" applyBorder="1" applyAlignment="1">
      <alignment horizontal="center" vertical="center" shrinkToFit="1"/>
    </xf>
    <xf numFmtId="38" fontId="18" fillId="3" borderId="4" xfId="0" applyNumberFormat="1" applyFont="1" applyFill="1" applyBorder="1" applyAlignment="1">
      <alignment horizontal="center" vertical="center" shrinkToFit="1"/>
    </xf>
    <xf numFmtId="179" fontId="18" fillId="4" borderId="5" xfId="2" applyNumberFormat="1" applyFont="1" applyFill="1" applyBorder="1" applyAlignment="1">
      <alignment vertical="center" shrinkToFit="1"/>
    </xf>
    <xf numFmtId="176" fontId="18" fillId="4" borderId="5" xfId="2" applyNumberFormat="1" applyFont="1" applyFill="1" applyBorder="1" applyAlignment="1">
      <alignment horizontal="right" vertical="center"/>
    </xf>
    <xf numFmtId="38" fontId="18" fillId="4" borderId="6" xfId="0" applyNumberFormat="1" applyFont="1" applyFill="1" applyBorder="1" applyAlignment="1">
      <alignment horizontal="left" vertical="center" shrinkToFit="1"/>
    </xf>
    <xf numFmtId="179" fontId="18" fillId="2" borderId="5" xfId="2" applyNumberFormat="1" applyFont="1" applyFill="1" applyBorder="1" applyAlignment="1">
      <alignment vertical="center" shrinkToFit="1"/>
    </xf>
    <xf numFmtId="176" fontId="18" fillId="2" borderId="5" xfId="2" applyNumberFormat="1" applyFont="1" applyFill="1" applyBorder="1" applyAlignment="1">
      <alignment horizontal="right" vertical="center"/>
    </xf>
    <xf numFmtId="179" fontId="18" fillId="2" borderId="6" xfId="2" applyNumberFormat="1" applyFont="1" applyFill="1" applyBorder="1" applyAlignment="1">
      <alignment horizontal="left" vertical="center" shrinkToFit="1"/>
    </xf>
    <xf numFmtId="176" fontId="18" fillId="2" borderId="7" xfId="2" applyNumberFormat="1" applyFont="1" applyFill="1" applyBorder="1" applyAlignment="1">
      <alignment horizontal="right" vertical="center"/>
    </xf>
    <xf numFmtId="179" fontId="18" fillId="0" borderId="8" xfId="2" applyNumberFormat="1" applyFont="1" applyFill="1" applyBorder="1" applyAlignment="1">
      <alignment vertical="center" shrinkToFit="1"/>
    </xf>
    <xf numFmtId="0" fontId="18" fillId="0" borderId="9" xfId="0" applyFont="1" applyBorder="1" applyAlignment="1">
      <alignment vertical="center"/>
    </xf>
    <xf numFmtId="179" fontId="18" fillId="2" borderId="10" xfId="2" applyNumberFormat="1" applyFont="1" applyFill="1" applyBorder="1" applyAlignment="1">
      <alignment vertical="center" shrinkToFit="1"/>
    </xf>
    <xf numFmtId="176" fontId="18" fillId="2" borderId="10" xfId="2" applyNumberFormat="1" applyFont="1" applyFill="1" applyBorder="1" applyAlignment="1">
      <alignment horizontal="right" vertical="center"/>
    </xf>
    <xf numFmtId="179" fontId="18" fillId="2" borderId="11" xfId="2" applyNumberFormat="1" applyFont="1" applyFill="1" applyBorder="1" applyAlignment="1">
      <alignment horizontal="left" vertical="center" shrinkToFit="1"/>
    </xf>
    <xf numFmtId="0" fontId="18" fillId="0" borderId="0" xfId="2" applyNumberFormat="1" applyFont="1" applyFill="1" applyBorder="1" applyAlignment="1">
      <alignment horizontal="center" vertical="center" shrinkToFit="1"/>
    </xf>
    <xf numFmtId="38" fontId="18" fillId="0" borderId="0" xfId="2" applyNumberFormat="1" applyFont="1" applyFill="1" applyBorder="1" applyAlignment="1">
      <alignment vertical="center" shrinkToFit="1"/>
    </xf>
    <xf numFmtId="176" fontId="18" fillId="0" borderId="0" xfId="2" applyNumberFormat="1" applyFont="1" applyFill="1" applyBorder="1" applyAlignment="1">
      <alignment horizontal="right" vertical="center"/>
    </xf>
    <xf numFmtId="179" fontId="18" fillId="0" borderId="0" xfId="2" applyNumberFormat="1" applyFont="1" applyFill="1" applyBorder="1" applyAlignment="1">
      <alignment vertical="center" shrinkToFit="1"/>
    </xf>
    <xf numFmtId="0" fontId="24" fillId="0" borderId="0" xfId="0" applyFont="1" applyAlignment="1">
      <alignment vertical="center"/>
    </xf>
    <xf numFmtId="0" fontId="18" fillId="5" borderId="3" xfId="2" applyNumberFormat="1" applyFont="1" applyFill="1" applyBorder="1" applyAlignment="1">
      <alignment horizontal="center" vertical="center" shrinkToFit="1"/>
    </xf>
    <xf numFmtId="38" fontId="18" fillId="5" borderId="4" xfId="0" applyNumberFormat="1" applyFont="1" applyFill="1" applyBorder="1" applyAlignment="1">
      <alignment horizontal="center" vertical="center" shrinkToFit="1"/>
    </xf>
    <xf numFmtId="179" fontId="18" fillId="6" borderId="5" xfId="2" applyNumberFormat="1" applyFont="1" applyFill="1" applyBorder="1" applyAlignment="1">
      <alignment vertical="center" shrinkToFit="1"/>
    </xf>
    <xf numFmtId="176" fontId="18" fillId="6" borderId="5" xfId="2" applyNumberFormat="1" applyFont="1" applyFill="1" applyBorder="1" applyAlignment="1">
      <alignment horizontal="right" vertical="center"/>
    </xf>
    <xf numFmtId="38" fontId="18" fillId="6" borderId="6" xfId="0" applyNumberFormat="1" applyFont="1" applyFill="1" applyBorder="1" applyAlignment="1">
      <alignment horizontal="left" vertical="center" shrinkToFit="1"/>
    </xf>
    <xf numFmtId="179" fontId="18" fillId="2" borderId="8" xfId="2" applyNumberFormat="1" applyFont="1" applyFill="1" applyBorder="1" applyAlignment="1">
      <alignment horizontal="left" vertical="center" shrinkToFit="1"/>
    </xf>
    <xf numFmtId="0" fontId="18" fillId="2" borderId="9" xfId="2" applyNumberFormat="1" applyFont="1" applyFill="1" applyBorder="1" applyAlignment="1">
      <alignment horizontal="center" vertical="center" shrinkToFit="1"/>
    </xf>
    <xf numFmtId="0" fontId="18" fillId="2" borderId="12" xfId="2" applyNumberFormat="1" applyFont="1" applyFill="1" applyBorder="1" applyAlignment="1">
      <alignment horizontal="center" vertical="center" shrinkToFit="1"/>
    </xf>
    <xf numFmtId="179" fontId="18" fillId="0" borderId="6" xfId="2" applyNumberFormat="1" applyFont="1" applyFill="1" applyBorder="1" applyAlignment="1">
      <alignment horizontal="left" vertical="center" shrinkToFit="1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15" xfId="2" applyNumberFormat="1" applyFont="1" applyFill="1" applyBorder="1" applyAlignment="1">
      <alignment horizontal="right" vertical="center"/>
    </xf>
    <xf numFmtId="0" fontId="18" fillId="0" borderId="0" xfId="2" applyNumberFormat="1" applyFont="1" applyFill="1" applyBorder="1" applyAlignment="1">
      <alignment vertical="center"/>
    </xf>
    <xf numFmtId="0" fontId="18" fillId="4" borderId="2" xfId="0" applyNumberFormat="1" applyFont="1" applyFill="1" applyBorder="1" applyAlignment="1">
      <alignment horizontal="center" vertical="center" shrinkToFit="1"/>
    </xf>
    <xf numFmtId="0" fontId="18" fillId="4" borderId="2" xfId="2" applyNumberFormat="1" applyFont="1" applyFill="1" applyBorder="1" applyAlignment="1">
      <alignment horizontal="center" vertical="center" shrinkToFit="1"/>
    </xf>
    <xf numFmtId="38" fontId="18" fillId="4" borderId="2" xfId="0" applyNumberFormat="1" applyFont="1" applyFill="1" applyBorder="1" applyAlignment="1">
      <alignment horizontal="center" vertical="center" shrinkToFit="1"/>
    </xf>
    <xf numFmtId="0" fontId="18" fillId="0" borderId="0" xfId="2" applyNumberFormat="1" applyFont="1" applyFill="1" applyBorder="1" applyAlignment="1">
      <alignment horizontal="center" vertical="center"/>
    </xf>
    <xf numFmtId="0" fontId="18" fillId="2" borderId="2" xfId="2" applyNumberFormat="1" applyFont="1" applyFill="1" applyBorder="1" applyAlignment="1">
      <alignment horizontal="center" vertical="center" shrinkToFit="1"/>
    </xf>
    <xf numFmtId="38" fontId="18" fillId="2" borderId="2" xfId="2" applyNumberFormat="1" applyFont="1" applyFill="1" applyBorder="1" applyAlignment="1">
      <alignment vertical="center" shrinkToFit="1"/>
    </xf>
    <xf numFmtId="179" fontId="18" fillId="2" borderId="2" xfId="2" applyNumberFormat="1" applyFont="1" applyFill="1" applyBorder="1" applyAlignment="1">
      <alignment vertical="center" shrinkToFit="1"/>
    </xf>
    <xf numFmtId="0" fontId="18" fillId="0" borderId="0" xfId="0" applyNumberFormat="1" applyFont="1" applyFill="1" applyBorder="1" applyAlignment="1">
      <alignment horizontal="center" vertical="center" shrinkToFit="1"/>
    </xf>
    <xf numFmtId="49" fontId="18" fillId="4" borderId="2" xfId="0" applyNumberFormat="1" applyFont="1" applyFill="1" applyBorder="1" applyAlignment="1">
      <alignment horizontal="center" vertical="center" shrinkToFit="1"/>
    </xf>
    <xf numFmtId="179" fontId="18" fillId="4" borderId="2" xfId="0" applyNumberFormat="1" applyFont="1" applyFill="1" applyBorder="1" applyAlignment="1">
      <alignment horizontal="center" vertical="center" shrinkToFit="1"/>
    </xf>
    <xf numFmtId="38" fontId="18" fillId="0" borderId="2" xfId="2" applyNumberFormat="1" applyFont="1" applyFill="1" applyBorder="1" applyAlignment="1">
      <alignment vertical="center" shrinkToFit="1"/>
    </xf>
    <xf numFmtId="49" fontId="18" fillId="2" borderId="2" xfId="2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38" fontId="18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179" fontId="18" fillId="4" borderId="2" xfId="2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0" fillId="0" borderId="0" xfId="2" applyNumberFormat="1" applyFont="1" applyFill="1" applyBorder="1" applyAlignment="1">
      <alignment vertical="center"/>
    </xf>
    <xf numFmtId="0" fontId="18" fillId="6" borderId="2" xfId="0" applyNumberFormat="1" applyFont="1" applyFill="1" applyBorder="1" applyAlignment="1">
      <alignment horizontal="center" vertical="center" shrinkToFit="1"/>
    </xf>
    <xf numFmtId="0" fontId="18" fillId="6" borderId="2" xfId="2" applyNumberFormat="1" applyFont="1" applyFill="1" applyBorder="1" applyAlignment="1">
      <alignment horizontal="center" vertical="center" shrinkToFit="1"/>
    </xf>
    <xf numFmtId="38" fontId="18" fillId="6" borderId="2" xfId="0" applyNumberFormat="1" applyFont="1" applyFill="1" applyBorder="1" applyAlignment="1">
      <alignment horizontal="center" vertical="center" shrinkToFit="1"/>
    </xf>
    <xf numFmtId="49" fontId="18" fillId="2" borderId="0" xfId="2" applyNumberFormat="1" applyFont="1" applyFill="1" applyBorder="1" applyAlignment="1">
      <alignment vertical="center" shrinkToFit="1"/>
    </xf>
    <xf numFmtId="49" fontId="18" fillId="6" borderId="2" xfId="0" applyNumberFormat="1" applyFont="1" applyFill="1" applyBorder="1" applyAlignment="1">
      <alignment horizontal="center" vertical="center" shrinkToFit="1"/>
    </xf>
    <xf numFmtId="179" fontId="18" fillId="6" borderId="2" xfId="0" applyNumberFormat="1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vertical="center" shrinkToFit="1"/>
    </xf>
    <xf numFmtId="49" fontId="18" fillId="2" borderId="2" xfId="2" applyNumberFormat="1" applyFont="1" applyFill="1" applyBorder="1" applyAlignment="1">
      <alignment horizontal="left" vertical="center" justifyLastLine="1" shrinkToFit="1"/>
    </xf>
    <xf numFmtId="0" fontId="23" fillId="0" borderId="0" xfId="0" applyFont="1" applyBorder="1" applyAlignment="1">
      <alignment vertical="center"/>
    </xf>
    <xf numFmtId="38" fontId="23" fillId="0" borderId="0" xfId="2" applyFont="1" applyBorder="1" applyAlignment="1">
      <alignment vertical="center"/>
    </xf>
    <xf numFmtId="176" fontId="23" fillId="2" borderId="0" xfId="2" applyNumberFormat="1" applyFont="1" applyFill="1" applyBorder="1" applyAlignment="1">
      <alignment horizontal="right" vertical="center"/>
    </xf>
    <xf numFmtId="49" fontId="10" fillId="2" borderId="0" xfId="2" applyNumberFormat="1" applyFont="1" applyFill="1" applyBorder="1" applyAlignment="1">
      <alignment vertical="center" shrinkToFit="1"/>
    </xf>
    <xf numFmtId="38" fontId="18" fillId="2" borderId="0" xfId="2" applyNumberFormat="1" applyFont="1" applyFill="1" applyBorder="1" applyAlignment="1">
      <alignment vertical="center" shrinkToFit="1"/>
    </xf>
    <xf numFmtId="176" fontId="18" fillId="2" borderId="0" xfId="2" applyNumberFormat="1" applyFont="1" applyFill="1" applyBorder="1" applyAlignment="1">
      <alignment horizontal="right" vertical="center"/>
    </xf>
    <xf numFmtId="38" fontId="10" fillId="6" borderId="2" xfId="0" applyNumberFormat="1" applyFont="1" applyFill="1" applyBorder="1" applyAlignment="1">
      <alignment horizontal="center" vertical="center" shrinkToFit="1"/>
    </xf>
    <xf numFmtId="49" fontId="18" fillId="0" borderId="2" xfId="2" applyNumberFormat="1" applyFont="1" applyFill="1" applyBorder="1" applyAlignment="1">
      <alignment horizontal="left" vertical="center" shrinkToFit="1"/>
    </xf>
    <xf numFmtId="0" fontId="14" fillId="0" borderId="0" xfId="3" applyFont="1" applyBorder="1" applyAlignment="1">
      <alignment vertical="center"/>
    </xf>
    <xf numFmtId="3" fontId="14" fillId="0" borderId="0" xfId="3" applyNumberFormat="1" applyFont="1" applyBorder="1" applyAlignment="1">
      <alignment vertical="center"/>
    </xf>
    <xf numFmtId="176" fontId="14" fillId="0" borderId="0" xfId="3" applyNumberFormat="1" applyFont="1" applyBorder="1" applyAlignment="1">
      <alignment vertical="center"/>
    </xf>
    <xf numFmtId="0" fontId="29" fillId="0" borderId="0" xfId="3" applyFont="1" applyBorder="1" applyAlignment="1">
      <alignment vertical="center"/>
    </xf>
    <xf numFmtId="3" fontId="23" fillId="0" borderId="0" xfId="3" applyNumberFormat="1" applyFont="1" applyBorder="1" applyAlignment="1">
      <alignment horizontal="centerContinuous" vertical="center"/>
    </xf>
    <xf numFmtId="176" fontId="23" fillId="0" borderId="0" xfId="3" applyNumberFormat="1" applyFont="1" applyBorder="1" applyAlignment="1">
      <alignment horizontal="centerContinuous" vertical="center"/>
    </xf>
    <xf numFmtId="3" fontId="23" fillId="0" borderId="0" xfId="3" applyNumberFormat="1" applyFont="1" applyBorder="1" applyAlignment="1">
      <alignment horizontal="center" vertical="center"/>
    </xf>
    <xf numFmtId="176" fontId="23" fillId="0" borderId="0" xfId="3" applyNumberFormat="1" applyFont="1" applyBorder="1" applyAlignment="1">
      <alignment horizontal="center" vertical="center"/>
    </xf>
    <xf numFmtId="0" fontId="23" fillId="2" borderId="0" xfId="3" applyFont="1" applyFill="1" applyBorder="1" applyAlignment="1">
      <alignment horizontal="center" vertical="center" shrinkToFit="1"/>
    </xf>
    <xf numFmtId="3" fontId="23" fillId="2" borderId="0" xfId="2" applyNumberFormat="1" applyFont="1" applyFill="1" applyBorder="1" applyAlignment="1">
      <alignment horizontal="right" vertical="center"/>
    </xf>
    <xf numFmtId="176" fontId="23" fillId="2" borderId="0" xfId="1" applyNumberFormat="1" applyFont="1" applyFill="1" applyBorder="1" applyAlignment="1">
      <alignment horizontal="right" vertical="center"/>
    </xf>
    <xf numFmtId="0" fontId="30" fillId="0" borderId="0" xfId="3" applyFont="1" applyBorder="1" applyAlignment="1">
      <alignment vertical="center" shrinkToFit="1"/>
    </xf>
    <xf numFmtId="0" fontId="18" fillId="2" borderId="16" xfId="3" applyFont="1" applyFill="1" applyBorder="1" applyAlignment="1">
      <alignment horizontal="left" vertical="center" justifyLastLine="1" shrinkToFit="1"/>
    </xf>
    <xf numFmtId="179" fontId="18" fillId="0" borderId="16" xfId="2" applyNumberFormat="1" applyFont="1" applyFill="1" applyBorder="1" applyAlignment="1">
      <alignment vertical="center" shrinkToFit="1"/>
    </xf>
    <xf numFmtId="176" fontId="18" fillId="2" borderId="17" xfId="2" applyNumberFormat="1" applyFont="1" applyFill="1" applyBorder="1" applyAlignment="1">
      <alignment horizontal="right" vertical="center"/>
    </xf>
    <xf numFmtId="49" fontId="18" fillId="2" borderId="18" xfId="2" applyNumberFormat="1" applyFont="1" applyFill="1" applyBorder="1" applyAlignment="1">
      <alignment horizontal="left" vertical="center" justifyLastLine="1" shrinkToFit="1"/>
    </xf>
    <xf numFmtId="181" fontId="18" fillId="2" borderId="18" xfId="2" applyNumberFormat="1" applyFont="1" applyFill="1" applyBorder="1" applyAlignment="1">
      <alignment horizontal="right" vertical="center"/>
    </xf>
    <xf numFmtId="176" fontId="18" fillId="2" borderId="18" xfId="2" applyNumberFormat="1" applyFont="1" applyFill="1" applyBorder="1" applyAlignment="1">
      <alignment horizontal="right" vertical="center"/>
    </xf>
    <xf numFmtId="179" fontId="18" fillId="0" borderId="18" xfId="2" applyNumberFormat="1" applyFont="1" applyFill="1" applyBorder="1" applyAlignment="1">
      <alignment vertical="center" shrinkToFit="1"/>
    </xf>
    <xf numFmtId="176" fontId="23" fillId="0" borderId="0" xfId="3" applyNumberFormat="1" applyFont="1" applyBorder="1" applyAlignment="1">
      <alignment vertical="center"/>
    </xf>
    <xf numFmtId="3" fontId="23" fillId="0" borderId="0" xfId="3" applyNumberFormat="1" applyFont="1" applyBorder="1" applyAlignment="1">
      <alignment vertical="center"/>
    </xf>
    <xf numFmtId="49" fontId="18" fillId="0" borderId="0" xfId="2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0" fontId="20" fillId="0" borderId="0" xfId="0" applyFont="1"/>
    <xf numFmtId="0" fontId="16" fillId="0" borderId="0" xfId="0" applyFont="1" applyAlignment="1">
      <alignment horizontal="center" vertical="center"/>
    </xf>
    <xf numFmtId="38" fontId="31" fillId="7" borderId="2" xfId="0" applyNumberFormat="1" applyFont="1" applyFill="1" applyBorder="1" applyAlignment="1">
      <alignment horizontal="center" vertical="center" shrinkToFit="1"/>
    </xf>
    <xf numFmtId="0" fontId="31" fillId="7" borderId="2" xfId="0" applyNumberFormat="1" applyFont="1" applyFill="1" applyBorder="1" applyAlignment="1">
      <alignment horizontal="center" vertical="center" wrapText="1" shrinkToFit="1"/>
    </xf>
    <xf numFmtId="0" fontId="16" fillId="0" borderId="2" xfId="0" applyNumberFormat="1" applyFont="1" applyFill="1" applyBorder="1" applyAlignment="1">
      <alignment horizontal="center" vertical="center" shrinkToFit="1"/>
    </xf>
    <xf numFmtId="179" fontId="16" fillId="0" borderId="2" xfId="0" applyNumberFormat="1" applyFont="1" applyFill="1" applyBorder="1" applyAlignment="1">
      <alignment horizontal="right" vertical="center" shrinkToFit="1"/>
    </xf>
    <xf numFmtId="177" fontId="16" fillId="0" borderId="2" xfId="1" applyNumberFormat="1" applyFont="1" applyFill="1" applyBorder="1" applyAlignment="1">
      <alignment horizontal="right" vertical="center" wrapText="1" shrinkToFit="1"/>
    </xf>
    <xf numFmtId="0" fontId="18" fillId="0" borderId="0" xfId="2" applyNumberFormat="1" applyFont="1" applyFill="1" applyBorder="1" applyAlignment="1">
      <alignment horizontal="left" vertical="center"/>
    </xf>
    <xf numFmtId="0" fontId="31" fillId="8" borderId="2" xfId="0" applyNumberFormat="1" applyFont="1" applyFill="1" applyBorder="1" applyAlignment="1">
      <alignment horizontal="center" vertical="center" shrinkToFit="1"/>
    </xf>
    <xf numFmtId="0" fontId="18" fillId="4" borderId="2" xfId="0" applyNumberFormat="1" applyFont="1" applyFill="1" applyBorder="1" applyAlignment="1">
      <alignment horizontal="center" vertical="center" wrapText="1" shrinkToFit="1"/>
    </xf>
    <xf numFmtId="0" fontId="18" fillId="6" borderId="2" xfId="0" applyNumberFormat="1" applyFont="1" applyFill="1" applyBorder="1" applyAlignment="1">
      <alignment horizontal="center" vertical="center" wrapText="1" shrinkToFit="1"/>
    </xf>
    <xf numFmtId="0" fontId="18" fillId="0" borderId="0" xfId="2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center" vertical="center" wrapText="1" shrinkToFit="1"/>
    </xf>
    <xf numFmtId="179" fontId="18" fillId="0" borderId="0" xfId="0" applyNumberFormat="1" applyFont="1" applyFill="1" applyBorder="1" applyAlignment="1">
      <alignment horizontal="center" vertical="center" shrinkToFit="1"/>
    </xf>
    <xf numFmtId="179" fontId="18" fillId="0" borderId="0" xfId="2" applyNumberFormat="1" applyFont="1" applyFill="1" applyBorder="1" applyAlignment="1">
      <alignment horizontal="right" vertical="center" shrinkToFit="1"/>
    </xf>
    <xf numFmtId="0" fontId="18" fillId="2" borderId="5" xfId="2" applyNumberFormat="1" applyFont="1" applyFill="1" applyBorder="1" applyAlignment="1">
      <alignment horizontal="distributed" vertical="center" justifyLastLine="1" shrinkToFit="1"/>
    </xf>
    <xf numFmtId="0" fontId="18" fillId="2" borderId="10" xfId="2" applyNumberFormat="1" applyFont="1" applyFill="1" applyBorder="1" applyAlignment="1">
      <alignment horizontal="distributed" vertical="center" justifyLastLine="1" shrinkToFit="1"/>
    </xf>
    <xf numFmtId="0" fontId="18" fillId="3" borderId="3" xfId="0" applyNumberFormat="1" applyFont="1" applyFill="1" applyBorder="1" applyAlignment="1">
      <alignment horizontal="center" vertical="center" wrapText="1" shrinkToFit="1"/>
    </xf>
    <xf numFmtId="0" fontId="18" fillId="5" borderId="3" xfId="0" applyNumberFormat="1" applyFont="1" applyFill="1" applyBorder="1" applyAlignment="1">
      <alignment horizontal="center" vertical="center" wrapText="1" shrinkToFit="1"/>
    </xf>
    <xf numFmtId="0" fontId="16" fillId="0" borderId="0" xfId="2" applyNumberFormat="1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>
      <alignment horizontal="center" vertical="center" shrinkToFit="1"/>
    </xf>
    <xf numFmtId="38" fontId="14" fillId="0" borderId="19" xfId="2" applyFont="1" applyFill="1" applyBorder="1" applyAlignment="1">
      <alignment shrinkToFit="1"/>
    </xf>
    <xf numFmtId="0" fontId="18" fillId="0" borderId="15" xfId="2" applyNumberFormat="1" applyFont="1" applyFill="1" applyBorder="1" applyAlignment="1">
      <alignment horizontal="left" vertical="center"/>
    </xf>
    <xf numFmtId="179" fontId="18" fillId="2" borderId="20" xfId="2" applyNumberFormat="1" applyFont="1" applyFill="1" applyBorder="1" applyAlignment="1">
      <alignment vertical="center" shrinkToFit="1"/>
    </xf>
    <xf numFmtId="176" fontId="18" fillId="2" borderId="20" xfId="2" applyNumberFormat="1" applyFont="1" applyFill="1" applyBorder="1" applyAlignment="1">
      <alignment horizontal="right" vertical="center"/>
    </xf>
    <xf numFmtId="179" fontId="18" fillId="2" borderId="21" xfId="2" applyNumberFormat="1" applyFont="1" applyFill="1" applyBorder="1" applyAlignment="1">
      <alignment horizontal="left" vertical="center" shrinkToFit="1"/>
    </xf>
    <xf numFmtId="0" fontId="18" fillId="2" borderId="10" xfId="2" applyNumberFormat="1" applyFont="1" applyFill="1" applyBorder="1" applyAlignment="1">
      <alignment horizontal="distributed" vertical="center" wrapText="1" justifyLastLine="1" shrinkToFit="1"/>
    </xf>
    <xf numFmtId="0" fontId="18" fillId="2" borderId="13" xfId="2" applyNumberFormat="1" applyFont="1" applyFill="1" applyBorder="1" applyAlignment="1">
      <alignment vertical="center" shrinkToFit="1"/>
    </xf>
    <xf numFmtId="0" fontId="23" fillId="0" borderId="14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82" fontId="18" fillId="2" borderId="2" xfId="2" applyNumberFormat="1" applyFont="1" applyFill="1" applyBorder="1" applyAlignment="1">
      <alignment vertical="center" shrinkToFit="1"/>
    </xf>
    <xf numFmtId="49" fontId="18" fillId="0" borderId="0" xfId="2" applyNumberFormat="1" applyFont="1" applyFill="1" applyBorder="1" applyAlignment="1">
      <alignment horizontal="center" vertical="center" shrinkToFit="1"/>
    </xf>
    <xf numFmtId="0" fontId="10" fillId="2" borderId="5" xfId="2" applyNumberFormat="1" applyFont="1" applyFill="1" applyBorder="1" applyAlignment="1">
      <alignment horizontal="distributed" vertical="center" justifyLastLine="1" shrinkToFit="1"/>
    </xf>
    <xf numFmtId="49" fontId="18" fillId="2" borderId="2" xfId="2" applyNumberFormat="1" applyFont="1" applyFill="1" applyBorder="1" applyAlignment="1">
      <alignment horizontal="left" vertical="center" shrinkToFit="1"/>
    </xf>
    <xf numFmtId="179" fontId="32" fillId="2" borderId="0" xfId="2" applyNumberFormat="1" applyFont="1" applyFill="1" applyBorder="1" applyAlignment="1">
      <alignment vertical="center" shrinkToFit="1"/>
    </xf>
    <xf numFmtId="176" fontId="32" fillId="2" borderId="0" xfId="2" applyNumberFormat="1" applyFont="1" applyFill="1" applyBorder="1" applyAlignment="1">
      <alignment horizontal="right" vertical="center"/>
    </xf>
    <xf numFmtId="49" fontId="18" fillId="2" borderId="22" xfId="2" applyNumberFormat="1" applyFont="1" applyFill="1" applyBorder="1" applyAlignment="1">
      <alignment vertical="center" shrinkToFit="1"/>
    </xf>
    <xf numFmtId="38" fontId="18" fillId="2" borderId="22" xfId="2" applyNumberFormat="1" applyFont="1" applyFill="1" applyBorder="1" applyAlignment="1">
      <alignment vertical="center" shrinkToFit="1"/>
    </xf>
    <xf numFmtId="176" fontId="18" fillId="2" borderId="22" xfId="2" applyNumberFormat="1" applyFont="1" applyFill="1" applyBorder="1" applyAlignment="1">
      <alignment horizontal="right" vertical="center"/>
    </xf>
    <xf numFmtId="179" fontId="18" fillId="2" borderId="22" xfId="2" applyNumberFormat="1" applyFont="1" applyFill="1" applyBorder="1" applyAlignment="1">
      <alignment vertical="center" shrinkToFit="1"/>
    </xf>
    <xf numFmtId="0" fontId="18" fillId="2" borderId="23" xfId="2" applyNumberFormat="1" applyFont="1" applyFill="1" applyBorder="1" applyAlignment="1">
      <alignment horizontal="distributed" vertical="center" wrapText="1" justifyLastLine="1" shrinkToFit="1"/>
    </xf>
    <xf numFmtId="179" fontId="18" fillId="2" borderId="24" xfId="2" applyNumberFormat="1" applyFont="1" applyFill="1" applyBorder="1" applyAlignment="1">
      <alignment horizontal="left"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179" fontId="18" fillId="0" borderId="0" xfId="2" applyNumberFormat="1" applyFont="1" applyFill="1" applyBorder="1" applyAlignment="1">
      <alignment horizontal="center" vertical="center" shrinkToFit="1"/>
    </xf>
    <xf numFmtId="49" fontId="10" fillId="2" borderId="2" xfId="2" applyNumberFormat="1" applyFont="1" applyFill="1" applyBorder="1" applyAlignment="1">
      <alignment vertical="center" shrinkToFit="1"/>
    </xf>
    <xf numFmtId="183" fontId="18" fillId="0" borderId="2" xfId="2" applyNumberFormat="1" applyFont="1" applyFill="1" applyBorder="1" applyAlignment="1">
      <alignment vertical="center" shrinkToFit="1"/>
    </xf>
    <xf numFmtId="183" fontId="18" fillId="2" borderId="2" xfId="2" applyNumberFormat="1" applyFont="1" applyFill="1" applyBorder="1" applyAlignment="1">
      <alignment vertical="center" shrinkToFit="1"/>
    </xf>
    <xf numFmtId="0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8" borderId="2" xfId="0" applyFont="1" applyFill="1" applyBorder="1" applyAlignment="1">
      <alignment horizontal="center" vertical="center" wrapText="1"/>
    </xf>
    <xf numFmtId="177" fontId="20" fillId="11" borderId="2" xfId="1" applyNumberFormat="1" applyFont="1" applyFill="1" applyBorder="1" applyAlignment="1">
      <alignment horizontal="right" vertical="center"/>
    </xf>
    <xf numFmtId="58" fontId="11" fillId="0" borderId="0" xfId="0" applyNumberFormat="1" applyFont="1" applyAlignment="1">
      <alignment horizontal="distributed"/>
    </xf>
    <xf numFmtId="0" fontId="11" fillId="0" borderId="0" xfId="0" applyFont="1" applyAlignment="1">
      <alignment horizontal="distributed" vertical="distributed"/>
    </xf>
    <xf numFmtId="0" fontId="20" fillId="8" borderId="27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20" fillId="8" borderId="29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horizontal="center" vertical="center"/>
    </xf>
    <xf numFmtId="177" fontId="20" fillId="10" borderId="2" xfId="1" applyNumberFormat="1" applyFont="1" applyFill="1" applyBorder="1" applyAlignment="1">
      <alignment horizontal="right" vertical="center"/>
    </xf>
    <xf numFmtId="177" fontId="20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78" fontId="20" fillId="11" borderId="29" xfId="2" applyNumberFormat="1" applyFont="1" applyFill="1" applyBorder="1" applyAlignment="1">
      <alignment horizontal="right" vertical="center"/>
    </xf>
    <xf numFmtId="178" fontId="20" fillId="11" borderId="30" xfId="2" applyNumberFormat="1" applyFont="1" applyFill="1" applyBorder="1" applyAlignment="1">
      <alignment horizontal="right" vertical="center"/>
    </xf>
    <xf numFmtId="178" fontId="20" fillId="9" borderId="29" xfId="2" applyNumberFormat="1" applyFont="1" applyFill="1" applyBorder="1" applyAlignment="1">
      <alignment horizontal="right" vertical="center"/>
    </xf>
    <xf numFmtId="178" fontId="20" fillId="9" borderId="30" xfId="2" applyNumberFormat="1" applyFont="1" applyFill="1" applyBorder="1" applyAlignment="1">
      <alignment horizontal="right" vertical="center"/>
    </xf>
    <xf numFmtId="178" fontId="20" fillId="10" borderId="29" xfId="2" applyNumberFormat="1" applyFont="1" applyFill="1" applyBorder="1" applyAlignment="1">
      <alignment horizontal="right" vertical="center"/>
    </xf>
    <xf numFmtId="178" fontId="20" fillId="10" borderId="30" xfId="2" applyNumberFormat="1" applyFont="1" applyFill="1" applyBorder="1" applyAlignment="1">
      <alignment horizontal="right" vertical="center"/>
    </xf>
    <xf numFmtId="180" fontId="20" fillId="0" borderId="29" xfId="2" applyNumberFormat="1" applyFont="1" applyBorder="1" applyAlignment="1">
      <alignment horizontal="right" vertical="center"/>
    </xf>
    <xf numFmtId="180" fontId="20" fillId="0" borderId="30" xfId="2" applyNumberFormat="1" applyFont="1" applyBorder="1" applyAlignment="1">
      <alignment horizontal="right" vertical="center"/>
    </xf>
    <xf numFmtId="0" fontId="20" fillId="11" borderId="2" xfId="0" applyFont="1" applyFill="1" applyBorder="1" applyAlignment="1">
      <alignment horizontal="center" vertical="center"/>
    </xf>
    <xf numFmtId="0" fontId="20" fillId="11" borderId="25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20" fillId="10" borderId="25" xfId="0" applyFont="1" applyFill="1" applyBorder="1" applyAlignment="1">
      <alignment horizontal="center" vertical="center"/>
    </xf>
    <xf numFmtId="177" fontId="20" fillId="9" borderId="2" xfId="1" applyNumberFormat="1" applyFont="1" applyFill="1" applyBorder="1" applyAlignment="1">
      <alignment horizontal="right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right"/>
    </xf>
    <xf numFmtId="179" fontId="16" fillId="0" borderId="2" xfId="0" applyNumberFormat="1" applyFont="1" applyFill="1" applyBorder="1" applyAlignment="1">
      <alignment horizontal="right" vertical="center" shrinkToFit="1"/>
    </xf>
    <xf numFmtId="38" fontId="31" fillId="7" borderId="2" xfId="0" applyNumberFormat="1" applyFont="1" applyFill="1" applyBorder="1" applyAlignment="1">
      <alignment horizontal="center" vertical="center" shrinkToFit="1"/>
    </xf>
    <xf numFmtId="179" fontId="16" fillId="0" borderId="2" xfId="2" applyNumberFormat="1" applyFont="1" applyFill="1" applyBorder="1" applyAlignment="1">
      <alignment horizontal="right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179" fontId="16" fillId="2" borderId="2" xfId="2" applyNumberFormat="1" applyFont="1" applyFill="1" applyBorder="1" applyAlignment="1">
      <alignment horizontal="right" vertical="center" shrinkToFit="1"/>
    </xf>
    <xf numFmtId="49" fontId="18" fillId="0" borderId="0" xfId="2" applyNumberFormat="1" applyFont="1" applyFill="1" applyBorder="1" applyAlignment="1">
      <alignment horizontal="center" vertical="center" shrinkToFit="1"/>
    </xf>
    <xf numFmtId="49" fontId="18" fillId="4" borderId="2" xfId="2" applyNumberFormat="1" applyFont="1" applyFill="1" applyBorder="1" applyAlignment="1">
      <alignment horizontal="center" vertical="center" shrinkToFit="1"/>
    </xf>
    <xf numFmtId="180" fontId="18" fillId="0" borderId="31" xfId="2" applyNumberFormat="1" applyFont="1" applyFill="1" applyBorder="1" applyAlignment="1">
      <alignment horizontal="center" vertical="center" shrinkToFit="1"/>
    </xf>
    <xf numFmtId="180" fontId="18" fillId="0" borderId="32" xfId="2" applyNumberFormat="1" applyFont="1" applyFill="1" applyBorder="1" applyAlignment="1">
      <alignment horizontal="center" vertical="center" shrinkToFit="1"/>
    </xf>
    <xf numFmtId="49" fontId="18" fillId="6" borderId="2" xfId="2" applyNumberFormat="1" applyFont="1" applyFill="1" applyBorder="1" applyAlignment="1">
      <alignment horizontal="center" vertical="center" shrinkToFit="1"/>
    </xf>
    <xf numFmtId="49" fontId="18" fillId="4" borderId="27" xfId="2" applyNumberFormat="1" applyFont="1" applyFill="1" applyBorder="1" applyAlignment="1">
      <alignment horizontal="center" vertical="center" shrinkToFit="1"/>
    </xf>
    <xf numFmtId="49" fontId="18" fillId="4" borderId="30" xfId="2" applyNumberFormat="1" applyFont="1" applyFill="1" applyBorder="1" applyAlignment="1">
      <alignment horizontal="center" vertical="center" shrinkToFit="1"/>
    </xf>
    <xf numFmtId="0" fontId="30" fillId="0" borderId="0" xfId="3" applyFont="1" applyBorder="1" applyAlignment="1">
      <alignment vertical="center" shrinkToFit="1"/>
    </xf>
    <xf numFmtId="0" fontId="30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8" fillId="4" borderId="33" xfId="0" applyNumberFormat="1" applyFont="1" applyFill="1" applyBorder="1" applyAlignment="1">
      <alignment horizontal="distributed" vertical="center" justifyLastLine="1" shrinkToFit="1"/>
    </xf>
    <xf numFmtId="0" fontId="18" fillId="4" borderId="34" xfId="0" applyNumberFormat="1" applyFont="1" applyFill="1" applyBorder="1" applyAlignment="1">
      <alignment horizontal="distributed" vertical="center" justifyLastLine="1" shrinkToFit="1"/>
    </xf>
    <xf numFmtId="0" fontId="18" fillId="3" borderId="35" xfId="0" applyNumberFormat="1" applyFont="1" applyFill="1" applyBorder="1" applyAlignment="1">
      <alignment horizontal="center" vertical="center" shrinkToFit="1"/>
    </xf>
    <xf numFmtId="0" fontId="18" fillId="3" borderId="36" xfId="0" applyNumberFormat="1" applyFont="1" applyFill="1" applyBorder="1" applyAlignment="1">
      <alignment horizontal="center" vertical="center" shrinkToFit="1"/>
    </xf>
    <xf numFmtId="0" fontId="18" fillId="2" borderId="37" xfId="2" applyNumberFormat="1" applyFont="1" applyFill="1" applyBorder="1" applyAlignment="1">
      <alignment horizontal="distributed" vertical="center" justifyLastLine="1" shrinkToFit="1"/>
    </xf>
    <xf numFmtId="0" fontId="18" fillId="2" borderId="23" xfId="2" applyNumberFormat="1" applyFont="1" applyFill="1" applyBorder="1" applyAlignment="1">
      <alignment horizontal="distributed" vertical="center" justifyLastLine="1" shrinkToFit="1"/>
    </xf>
    <xf numFmtId="0" fontId="18" fillId="6" borderId="33" xfId="0" applyNumberFormat="1" applyFont="1" applyFill="1" applyBorder="1" applyAlignment="1">
      <alignment horizontal="distributed" vertical="center" justifyLastLine="1" shrinkToFit="1"/>
    </xf>
    <xf numFmtId="0" fontId="18" fillId="6" borderId="34" xfId="0" applyNumberFormat="1" applyFont="1" applyFill="1" applyBorder="1" applyAlignment="1">
      <alignment horizontal="distributed" vertical="center" justifyLastLine="1" shrinkToFit="1"/>
    </xf>
    <xf numFmtId="0" fontId="18" fillId="2" borderId="33" xfId="2" applyNumberFormat="1" applyFont="1" applyFill="1" applyBorder="1" applyAlignment="1">
      <alignment horizontal="distributed" vertical="center" justifyLastLine="1" shrinkToFit="1"/>
    </xf>
    <xf numFmtId="0" fontId="18" fillId="2" borderId="34" xfId="2" applyNumberFormat="1" applyFont="1" applyFill="1" applyBorder="1" applyAlignment="1">
      <alignment horizontal="distributed" vertical="center" justifyLastLine="1" shrinkToFit="1"/>
    </xf>
    <xf numFmtId="0" fontId="18" fillId="5" borderId="35" xfId="0" applyNumberFormat="1" applyFont="1" applyFill="1" applyBorder="1" applyAlignment="1">
      <alignment horizontal="center" vertical="center" shrinkToFit="1"/>
    </xf>
    <xf numFmtId="0" fontId="18" fillId="5" borderId="36" xfId="0" applyNumberFormat="1" applyFont="1" applyFill="1" applyBorder="1" applyAlignment="1">
      <alignment horizontal="center" vertical="center" shrinkToFit="1"/>
    </xf>
    <xf numFmtId="0" fontId="33" fillId="2" borderId="33" xfId="2" applyNumberFormat="1" applyFont="1" applyFill="1" applyBorder="1" applyAlignment="1">
      <alignment horizontal="distributed" vertical="center" justifyLastLine="1" shrinkToFit="1"/>
    </xf>
    <xf numFmtId="0" fontId="33" fillId="2" borderId="34" xfId="2" applyNumberFormat="1" applyFont="1" applyFill="1" applyBorder="1" applyAlignment="1">
      <alignment horizontal="distributed" vertical="center" justifyLastLine="1" shrinkToFit="1"/>
    </xf>
  </cellXfs>
  <cellStyles count="4">
    <cellStyle name="パーセント" xfId="1" builtinId="5"/>
    <cellStyle name="桁区切り" xfId="2" builtinId="6"/>
    <cellStyle name="標準" xfId="0" builtinId="0"/>
    <cellStyle name="標準_外国貿易速報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5</xdr:row>
      <xdr:rowOff>142875</xdr:rowOff>
    </xdr:from>
    <xdr:to>
      <xdr:col>2</xdr:col>
      <xdr:colOff>152400</xdr:colOff>
      <xdr:row>5</xdr:row>
      <xdr:rowOff>152400</xdr:rowOff>
    </xdr:to>
    <xdr:sp macro="" textlink="">
      <xdr:nvSpPr>
        <xdr:cNvPr id="1539847" name="Text Box 2"/>
        <xdr:cNvSpPr txBox="1">
          <a:spLocks noChangeArrowheads="1"/>
        </xdr:cNvSpPr>
      </xdr:nvSpPr>
      <xdr:spPr bwMode="auto">
        <a:xfrm>
          <a:off x="1543050" y="13620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35</xdr:row>
      <xdr:rowOff>0</xdr:rowOff>
    </xdr:from>
    <xdr:to>
      <xdr:col>3</xdr:col>
      <xdr:colOff>152400</xdr:colOff>
      <xdr:row>35</xdr:row>
      <xdr:rowOff>38100</xdr:rowOff>
    </xdr:to>
    <xdr:sp macro="" textlink="">
      <xdr:nvSpPr>
        <xdr:cNvPr id="1539848" name="Text Box 7"/>
        <xdr:cNvSpPr txBox="1">
          <a:spLocks noChangeArrowheads="1"/>
        </xdr:cNvSpPr>
      </xdr:nvSpPr>
      <xdr:spPr bwMode="auto">
        <a:xfrm>
          <a:off x="2228850" y="75723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</xdr:row>
      <xdr:rowOff>142875</xdr:rowOff>
    </xdr:from>
    <xdr:to>
      <xdr:col>2</xdr:col>
      <xdr:colOff>152400</xdr:colOff>
      <xdr:row>5</xdr:row>
      <xdr:rowOff>152400</xdr:rowOff>
    </xdr:to>
    <xdr:sp macro="" textlink="">
      <xdr:nvSpPr>
        <xdr:cNvPr id="1539849" name="Text Box 2"/>
        <xdr:cNvSpPr txBox="1">
          <a:spLocks noChangeArrowheads="1"/>
        </xdr:cNvSpPr>
      </xdr:nvSpPr>
      <xdr:spPr bwMode="auto">
        <a:xfrm>
          <a:off x="1543050" y="13620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35</xdr:row>
      <xdr:rowOff>0</xdr:rowOff>
    </xdr:from>
    <xdr:to>
      <xdr:col>3</xdr:col>
      <xdr:colOff>152400</xdr:colOff>
      <xdr:row>35</xdr:row>
      <xdr:rowOff>38100</xdr:rowOff>
    </xdr:to>
    <xdr:sp macro="" textlink="">
      <xdr:nvSpPr>
        <xdr:cNvPr id="1539850" name="Text Box 7"/>
        <xdr:cNvSpPr txBox="1">
          <a:spLocks noChangeArrowheads="1"/>
        </xdr:cNvSpPr>
      </xdr:nvSpPr>
      <xdr:spPr bwMode="auto">
        <a:xfrm>
          <a:off x="2228850" y="75723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</xdr:row>
      <xdr:rowOff>142875</xdr:rowOff>
    </xdr:from>
    <xdr:to>
      <xdr:col>2</xdr:col>
      <xdr:colOff>152400</xdr:colOff>
      <xdr:row>5</xdr:row>
      <xdr:rowOff>152400</xdr:rowOff>
    </xdr:to>
    <xdr:sp macro="" textlink="">
      <xdr:nvSpPr>
        <xdr:cNvPr id="1539851" name="Text Box 2"/>
        <xdr:cNvSpPr txBox="1">
          <a:spLocks noChangeArrowheads="1"/>
        </xdr:cNvSpPr>
      </xdr:nvSpPr>
      <xdr:spPr bwMode="auto">
        <a:xfrm>
          <a:off x="1543050" y="13620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35</xdr:row>
      <xdr:rowOff>0</xdr:rowOff>
    </xdr:from>
    <xdr:to>
      <xdr:col>3</xdr:col>
      <xdr:colOff>152400</xdr:colOff>
      <xdr:row>35</xdr:row>
      <xdr:rowOff>38100</xdr:rowOff>
    </xdr:to>
    <xdr:sp macro="" textlink="">
      <xdr:nvSpPr>
        <xdr:cNvPr id="1539852" name="Text Box 7"/>
        <xdr:cNvSpPr txBox="1">
          <a:spLocks noChangeArrowheads="1"/>
        </xdr:cNvSpPr>
      </xdr:nvSpPr>
      <xdr:spPr bwMode="auto">
        <a:xfrm>
          <a:off x="2228850" y="75723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</xdr:row>
      <xdr:rowOff>142875</xdr:rowOff>
    </xdr:from>
    <xdr:to>
      <xdr:col>2</xdr:col>
      <xdr:colOff>152400</xdr:colOff>
      <xdr:row>5</xdr:row>
      <xdr:rowOff>152400</xdr:rowOff>
    </xdr:to>
    <xdr:sp macro="" textlink="">
      <xdr:nvSpPr>
        <xdr:cNvPr id="1539853" name="Text Box 2"/>
        <xdr:cNvSpPr txBox="1">
          <a:spLocks noChangeArrowheads="1"/>
        </xdr:cNvSpPr>
      </xdr:nvSpPr>
      <xdr:spPr bwMode="auto">
        <a:xfrm>
          <a:off x="1543050" y="13620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35</xdr:row>
      <xdr:rowOff>0</xdr:rowOff>
    </xdr:from>
    <xdr:to>
      <xdr:col>3</xdr:col>
      <xdr:colOff>152400</xdr:colOff>
      <xdr:row>35</xdr:row>
      <xdr:rowOff>38100</xdr:rowOff>
    </xdr:to>
    <xdr:sp macro="" textlink="">
      <xdr:nvSpPr>
        <xdr:cNvPr id="1539854" name="Text Box 7"/>
        <xdr:cNvSpPr txBox="1">
          <a:spLocks noChangeArrowheads="1"/>
        </xdr:cNvSpPr>
      </xdr:nvSpPr>
      <xdr:spPr bwMode="auto">
        <a:xfrm>
          <a:off x="2228850" y="75723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</xdr:row>
      <xdr:rowOff>142875</xdr:rowOff>
    </xdr:from>
    <xdr:to>
      <xdr:col>2</xdr:col>
      <xdr:colOff>152400</xdr:colOff>
      <xdr:row>5</xdr:row>
      <xdr:rowOff>152400</xdr:rowOff>
    </xdr:to>
    <xdr:sp macro="" textlink="">
      <xdr:nvSpPr>
        <xdr:cNvPr id="1539855" name="Text Box 2"/>
        <xdr:cNvSpPr txBox="1">
          <a:spLocks noChangeArrowheads="1"/>
        </xdr:cNvSpPr>
      </xdr:nvSpPr>
      <xdr:spPr bwMode="auto">
        <a:xfrm>
          <a:off x="1543050" y="13620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35</xdr:row>
      <xdr:rowOff>0</xdr:rowOff>
    </xdr:from>
    <xdr:to>
      <xdr:col>3</xdr:col>
      <xdr:colOff>152400</xdr:colOff>
      <xdr:row>35</xdr:row>
      <xdr:rowOff>38100</xdr:rowOff>
    </xdr:to>
    <xdr:sp macro="" textlink="">
      <xdr:nvSpPr>
        <xdr:cNvPr id="1539856" name="Text Box 7"/>
        <xdr:cNvSpPr txBox="1">
          <a:spLocks noChangeArrowheads="1"/>
        </xdr:cNvSpPr>
      </xdr:nvSpPr>
      <xdr:spPr bwMode="auto">
        <a:xfrm>
          <a:off x="2228850" y="75723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314324</xdr:colOff>
      <xdr:row>4</xdr:row>
      <xdr:rowOff>142875</xdr:rowOff>
    </xdr:from>
    <xdr:to>
      <xdr:col>9</xdr:col>
      <xdr:colOff>476250</xdr:colOff>
      <xdr:row>11</xdr:row>
      <xdr:rowOff>28575</xdr:rowOff>
    </xdr:to>
    <xdr:sp macro="" textlink="">
      <xdr:nvSpPr>
        <xdr:cNvPr id="15" name="AutoShape 1"/>
        <xdr:cNvSpPr>
          <a:spLocks noChangeArrowheads="1"/>
        </xdr:cNvSpPr>
      </xdr:nvSpPr>
      <xdr:spPr bwMode="auto">
        <a:xfrm>
          <a:off x="314324" y="1190625"/>
          <a:ext cx="6134101" cy="1085850"/>
        </a:xfrm>
        <a:prstGeom prst="bevel">
          <a:avLst>
            <a:gd name="adj" fmla="val 469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ja-JP" altLang="en-US" sz="1100" b="1">
              <a:solidFill>
                <a:sysClr val="windowText" lastClr="000000"/>
              </a:solidFill>
            </a:rPr>
            <a:t>＊輸出は、船舶、鉄鋼くずなどが増加して２年ぶりのプラス。</a:t>
          </a:r>
        </a:p>
        <a:p>
          <a:endParaRPr lang="ja-JP" altLang="en-US" sz="1100" b="1">
            <a:solidFill>
              <a:sysClr val="windowText" lastClr="000000"/>
            </a:solidFill>
          </a:endParaRPr>
        </a:p>
        <a:p>
          <a:r>
            <a:rPr lang="ja-JP" altLang="en-US" sz="1100" b="1">
              <a:solidFill>
                <a:sysClr val="windowText" lastClr="000000"/>
              </a:solidFill>
            </a:rPr>
            <a:t>＊輸入は、魚介類・同調製品、電気機器などが増加して２年ぶりのプラス。</a:t>
          </a:r>
        </a:p>
      </xdr:txBody>
    </xdr:sp>
    <xdr:clientData/>
  </xdr:twoCellAnchor>
  <xdr:twoCellAnchor editAs="oneCell">
    <xdr:from>
      <xdr:col>0</xdr:col>
      <xdr:colOff>209550</xdr:colOff>
      <xdr:row>20</xdr:row>
      <xdr:rowOff>66675</xdr:rowOff>
    </xdr:from>
    <xdr:to>
      <xdr:col>9</xdr:col>
      <xdr:colOff>1000125</xdr:colOff>
      <xdr:row>35</xdr:row>
      <xdr:rowOff>0</xdr:rowOff>
    </xdr:to>
    <xdr:pic>
      <xdr:nvPicPr>
        <xdr:cNvPr id="1539858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438650"/>
          <a:ext cx="6762750" cy="313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76200</xdr:rowOff>
    </xdr:from>
    <xdr:to>
      <xdr:col>5</xdr:col>
      <xdr:colOff>441960</xdr:colOff>
      <xdr:row>29</xdr:row>
      <xdr:rowOff>38100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52675"/>
          <a:ext cx="3947160" cy="2705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5</xdr:col>
      <xdr:colOff>403860</xdr:colOff>
      <xdr:row>49</xdr:row>
      <xdr:rowOff>49530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91175"/>
          <a:ext cx="3909060" cy="2964180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54</xdr:row>
      <xdr:rowOff>85725</xdr:rowOff>
    </xdr:from>
    <xdr:to>
      <xdr:col>10</xdr:col>
      <xdr:colOff>600075</xdr:colOff>
      <xdr:row>72</xdr:row>
      <xdr:rowOff>38100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5" y="9448800"/>
          <a:ext cx="3771900" cy="304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5</xdr:col>
      <xdr:colOff>280035</xdr:colOff>
      <xdr:row>20</xdr:row>
      <xdr:rowOff>66675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00075"/>
          <a:ext cx="3566160" cy="2819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66675</xdr:rowOff>
    </xdr:from>
    <xdr:to>
      <xdr:col>5</xdr:col>
      <xdr:colOff>264795</xdr:colOff>
      <xdr:row>39</xdr:row>
      <xdr:rowOff>165735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943350"/>
          <a:ext cx="3550920" cy="28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97395</xdr:rowOff>
    </xdr:from>
    <xdr:to>
      <xdr:col>5</xdr:col>
      <xdr:colOff>287655</xdr:colOff>
      <xdr:row>60</xdr:row>
      <xdr:rowOff>29673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462501"/>
          <a:ext cx="3574451" cy="2897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</sheetPr>
  <dimension ref="A1:T85"/>
  <sheetViews>
    <sheetView showGridLines="0" tabSelected="1" zoomScaleNormal="100" workbookViewId="0">
      <selection sqref="A1:J1"/>
    </sheetView>
  </sheetViews>
  <sheetFormatPr defaultRowHeight="13.5"/>
  <cols>
    <col min="1" max="1" width="9.75" style="8" customWidth="1"/>
    <col min="2" max="3" width="9" style="8"/>
    <col min="4" max="7" width="9" style="8" customWidth="1"/>
    <col min="8" max="8" width="8.75" style="8" customWidth="1"/>
    <col min="9" max="9" width="5.875" style="8" customWidth="1"/>
    <col min="10" max="10" width="16.5" style="8" customWidth="1"/>
    <col min="11" max="11" width="9" style="8"/>
    <col min="12" max="12" width="8.625" style="13" customWidth="1"/>
    <col min="13" max="13" width="8.375" style="6" customWidth="1"/>
    <col min="14" max="14" width="8.375" style="7" customWidth="1"/>
    <col min="15" max="15" width="9" style="7"/>
    <col min="16" max="16" width="10.25" style="7" bestFit="1" customWidth="1"/>
    <col min="17" max="20" width="9" style="7"/>
    <col min="21" max="16384" width="9" style="8"/>
  </cols>
  <sheetData>
    <row r="1" spans="1:17" ht="28.5" customHeight="1">
      <c r="A1" s="189" t="s">
        <v>36</v>
      </c>
      <c r="B1" s="189"/>
      <c r="C1" s="189"/>
      <c r="D1" s="189"/>
      <c r="E1" s="189"/>
      <c r="F1" s="189"/>
      <c r="G1" s="189"/>
      <c r="H1" s="189"/>
      <c r="I1" s="189"/>
      <c r="J1" s="189"/>
      <c r="K1" s="5"/>
      <c r="L1" s="5"/>
    </row>
    <row r="2" spans="1:17" ht="22.5" customHeight="1">
      <c r="A2" s="4"/>
      <c r="B2" s="4"/>
      <c r="C2" s="188" t="s">
        <v>86</v>
      </c>
      <c r="D2" s="188"/>
      <c r="E2" s="188"/>
      <c r="F2" s="188"/>
      <c r="G2" s="188"/>
      <c r="H2" s="188"/>
      <c r="I2" s="188"/>
      <c r="J2" s="4"/>
      <c r="K2" s="5"/>
      <c r="L2" s="5"/>
    </row>
    <row r="3" spans="1:17" ht="15.75" customHeight="1">
      <c r="I3" s="192">
        <v>43124</v>
      </c>
      <c r="J3" s="192"/>
      <c r="L3" s="8"/>
      <c r="M3" s="9"/>
    </row>
    <row r="4" spans="1:17" ht="15.75" customHeight="1">
      <c r="I4" s="193" t="s">
        <v>40</v>
      </c>
      <c r="J4" s="193"/>
      <c r="L4" s="8"/>
    </row>
    <row r="5" spans="1:17">
      <c r="I5" s="10"/>
      <c r="J5" s="11"/>
      <c r="K5" s="11"/>
      <c r="L5" s="12"/>
    </row>
    <row r="11" spans="1:17">
      <c r="M11" s="8"/>
      <c r="N11" s="8"/>
      <c r="O11" s="8"/>
      <c r="P11" s="8"/>
      <c r="Q11" s="8"/>
    </row>
    <row r="12" spans="1:17">
      <c r="M12" s="8"/>
      <c r="N12" s="8"/>
      <c r="O12" s="8"/>
      <c r="P12" s="8"/>
      <c r="Q12" s="8"/>
    </row>
    <row r="13" spans="1:17" s="14" customFormat="1" ht="14.25">
      <c r="A13" s="187" t="s">
        <v>39</v>
      </c>
      <c r="B13" s="187"/>
      <c r="D13" s="8"/>
      <c r="E13" s="8"/>
      <c r="F13" s="8"/>
      <c r="G13" s="8"/>
      <c r="J13" s="8"/>
    </row>
    <row r="14" spans="1:17" s="14" customFormat="1">
      <c r="A14" s="15"/>
      <c r="B14" s="15"/>
      <c r="C14" s="8"/>
      <c r="D14" s="8"/>
      <c r="E14" s="8"/>
      <c r="F14" s="8"/>
      <c r="H14" s="16" t="s">
        <v>15</v>
      </c>
    </row>
    <row r="15" spans="1:17" s="73" customFormat="1" ht="21.75" customHeight="1">
      <c r="C15" s="194" t="s">
        <v>16</v>
      </c>
      <c r="D15" s="195"/>
      <c r="E15" s="196" t="s">
        <v>17</v>
      </c>
      <c r="F15" s="197"/>
      <c r="G15" s="190" t="s">
        <v>42</v>
      </c>
      <c r="H15" s="190"/>
    </row>
    <row r="16" spans="1:17" s="139" customFormat="1" ht="21.75" customHeight="1">
      <c r="C16" s="211" t="s">
        <v>18</v>
      </c>
      <c r="D16" s="212"/>
      <c r="E16" s="203">
        <v>26718306</v>
      </c>
      <c r="F16" s="204"/>
      <c r="G16" s="191">
        <v>1.4135515066917284</v>
      </c>
      <c r="H16" s="191"/>
    </row>
    <row r="17" spans="1:20" s="139" customFormat="1" ht="21.75" customHeight="1">
      <c r="C17" s="216" t="s">
        <v>19</v>
      </c>
      <c r="D17" s="217"/>
      <c r="E17" s="205">
        <v>20900548</v>
      </c>
      <c r="F17" s="206"/>
      <c r="G17" s="215">
        <v>1.2527795992888715</v>
      </c>
      <c r="H17" s="215"/>
    </row>
    <row r="18" spans="1:20" s="139" customFormat="1" ht="21.75" customHeight="1">
      <c r="C18" s="213" t="s">
        <v>20</v>
      </c>
      <c r="D18" s="214"/>
      <c r="E18" s="207">
        <v>47618854</v>
      </c>
      <c r="F18" s="208"/>
      <c r="G18" s="198">
        <v>1.338176457172096</v>
      </c>
      <c r="H18" s="198"/>
    </row>
    <row r="19" spans="1:20" s="139" customFormat="1" ht="21.75" customHeight="1">
      <c r="C19" s="201" t="s">
        <v>21</v>
      </c>
      <c r="D19" s="202"/>
      <c r="E19" s="209">
        <v>5817758</v>
      </c>
      <c r="F19" s="210"/>
      <c r="G19" s="199" t="s">
        <v>87</v>
      </c>
      <c r="H19" s="199"/>
    </row>
    <row r="20" spans="1:20" s="17" customFormat="1" ht="17.25" customHeight="1">
      <c r="D20" s="18"/>
      <c r="E20" s="18"/>
      <c r="F20" s="19"/>
      <c r="G20" s="19"/>
      <c r="H20" s="20"/>
    </row>
    <row r="21" spans="1:20" s="17" customFormat="1" ht="17.25" customHeight="1">
      <c r="D21" s="18"/>
      <c r="E21" s="18"/>
      <c r="F21" s="19"/>
      <c r="G21" s="19"/>
      <c r="H21" s="20"/>
      <c r="I21" s="21"/>
    </row>
    <row r="22" spans="1:20">
      <c r="G22" s="200"/>
      <c r="H22" s="200"/>
      <c r="N22" s="22"/>
      <c r="O22" s="22"/>
      <c r="P22" s="22"/>
      <c r="Q22" s="22"/>
      <c r="R22" s="22"/>
      <c r="S22" s="22"/>
      <c r="T22" s="22"/>
    </row>
    <row r="23" spans="1:20">
      <c r="E23" s="200"/>
      <c r="F23" s="200"/>
      <c r="G23" s="200"/>
      <c r="L23" s="8"/>
      <c r="N23" s="22"/>
      <c r="O23" s="22"/>
      <c r="P23" s="22"/>
      <c r="Q23" s="22"/>
      <c r="R23" s="22"/>
      <c r="S23" s="22"/>
      <c r="T23" s="22"/>
    </row>
    <row r="24" spans="1:20">
      <c r="E24" s="218"/>
      <c r="F24" s="218"/>
      <c r="G24" s="218"/>
      <c r="N24" s="22"/>
      <c r="O24" s="22"/>
      <c r="P24" s="22"/>
      <c r="Q24" s="22"/>
      <c r="R24" s="22"/>
      <c r="S24" s="22"/>
      <c r="T24" s="22"/>
    </row>
    <row r="25" spans="1:20" ht="59.25" customHeight="1">
      <c r="A25" s="23"/>
      <c r="B25" s="23"/>
      <c r="C25" s="23"/>
      <c r="D25" s="23"/>
      <c r="E25" s="23"/>
      <c r="F25" s="23"/>
      <c r="G25" s="24"/>
      <c r="H25" s="23"/>
      <c r="I25" s="24"/>
      <c r="J25" s="23"/>
    </row>
    <row r="26" spans="1:20">
      <c r="A26" s="25"/>
      <c r="B26" s="26"/>
      <c r="C26" s="27"/>
      <c r="D26" s="26"/>
      <c r="E26" s="27"/>
      <c r="F26" s="27"/>
      <c r="G26" s="26"/>
      <c r="H26" s="27"/>
      <c r="I26" s="26"/>
      <c r="J26" s="27"/>
    </row>
    <row r="27" spans="1:20">
      <c r="A27" s="25"/>
      <c r="B27" s="26"/>
      <c r="C27" s="27"/>
      <c r="D27" s="26"/>
      <c r="E27" s="27"/>
      <c r="F27" s="27"/>
      <c r="G27" s="26"/>
      <c r="H27" s="27"/>
      <c r="I27" s="26"/>
      <c r="J27" s="27"/>
    </row>
    <row r="28" spans="1:20">
      <c r="A28" s="25"/>
      <c r="B28" s="26"/>
      <c r="C28" s="27"/>
      <c r="D28" s="26"/>
      <c r="E28" s="27"/>
      <c r="F28" s="27"/>
      <c r="G28" s="26"/>
      <c r="H28" s="27"/>
      <c r="I28" s="26"/>
      <c r="J28" s="27"/>
      <c r="M28" s="8"/>
      <c r="N28" s="8"/>
      <c r="O28" s="8"/>
      <c r="P28" s="8"/>
      <c r="Q28" s="8"/>
    </row>
    <row r="29" spans="1:20">
      <c r="A29" s="25"/>
      <c r="B29" s="26"/>
      <c r="C29" s="27"/>
      <c r="D29" s="26"/>
      <c r="E29" s="27"/>
      <c r="F29" s="27"/>
      <c r="G29" s="26"/>
      <c r="H29" s="27"/>
      <c r="I29" s="26"/>
      <c r="J29" s="27"/>
      <c r="M29" s="8"/>
      <c r="N29" s="8"/>
      <c r="O29" s="8"/>
      <c r="P29" s="8"/>
      <c r="Q29" s="8"/>
    </row>
    <row r="30" spans="1:20">
      <c r="A30" s="25"/>
      <c r="B30" s="26"/>
      <c r="C30" s="27"/>
      <c r="D30" s="26"/>
      <c r="E30" s="27"/>
      <c r="F30" s="27"/>
      <c r="G30" s="26"/>
      <c r="H30" s="27"/>
      <c r="I30" s="26"/>
      <c r="J30" s="27"/>
      <c r="M30" s="8"/>
      <c r="N30" s="8"/>
      <c r="O30" s="8"/>
      <c r="P30" s="8"/>
      <c r="Q30" s="8"/>
    </row>
    <row r="31" spans="1:20">
      <c r="A31" s="25"/>
      <c r="B31" s="26"/>
      <c r="C31" s="28"/>
      <c r="D31" s="26"/>
      <c r="E31" s="28"/>
      <c r="F31" s="28"/>
      <c r="G31" s="26"/>
      <c r="H31" s="28"/>
      <c r="I31" s="26"/>
      <c r="J31" s="28"/>
      <c r="M31" s="8"/>
      <c r="N31" s="8"/>
      <c r="O31" s="8"/>
      <c r="P31" s="8"/>
      <c r="Q31" s="8"/>
    </row>
    <row r="32" spans="1:20">
      <c r="A32" s="25"/>
      <c r="B32" s="26"/>
      <c r="C32" s="27"/>
      <c r="D32" s="26"/>
      <c r="E32" s="27"/>
      <c r="F32" s="27"/>
      <c r="G32" s="26"/>
      <c r="H32" s="27"/>
      <c r="I32" s="26"/>
      <c r="J32" s="27"/>
      <c r="M32" s="8"/>
      <c r="N32" s="8"/>
      <c r="O32" s="8"/>
      <c r="P32" s="8"/>
      <c r="Q32" s="8"/>
      <c r="R32" s="8"/>
    </row>
    <row r="33" spans="1:20">
      <c r="A33" s="25"/>
      <c r="B33" s="26"/>
      <c r="C33" s="27"/>
      <c r="D33" s="26"/>
      <c r="E33" s="27"/>
      <c r="F33" s="27"/>
      <c r="G33" s="26"/>
      <c r="H33" s="27"/>
      <c r="I33" s="26"/>
      <c r="J33" s="27"/>
      <c r="M33" s="8"/>
      <c r="N33" s="8"/>
      <c r="O33" s="8"/>
      <c r="P33" s="8"/>
      <c r="Q33" s="8"/>
      <c r="R33" s="8"/>
    </row>
    <row r="34" spans="1:20">
      <c r="A34" s="25"/>
      <c r="B34" s="26"/>
      <c r="C34" s="27"/>
      <c r="D34" s="26"/>
      <c r="E34" s="27"/>
      <c r="F34" s="27"/>
      <c r="G34" s="26"/>
      <c r="H34" s="27"/>
      <c r="I34" s="26"/>
      <c r="J34" s="27"/>
      <c r="M34" s="8"/>
      <c r="N34" s="8"/>
      <c r="O34" s="8"/>
      <c r="P34" s="8"/>
      <c r="Q34" s="8"/>
      <c r="R34" s="8"/>
    </row>
    <row r="35" spans="1:20">
      <c r="A35" s="25"/>
      <c r="B35" s="26"/>
      <c r="C35" s="27"/>
      <c r="D35" s="26"/>
      <c r="E35" s="27"/>
      <c r="F35" s="27"/>
      <c r="G35" s="26"/>
      <c r="H35" s="27"/>
      <c r="I35" s="26"/>
      <c r="J35" s="27"/>
      <c r="M35" s="8"/>
      <c r="N35" s="8"/>
      <c r="O35" s="8"/>
      <c r="P35" s="8"/>
      <c r="Q35" s="8"/>
      <c r="R35" s="8"/>
    </row>
    <row r="36" spans="1:20" ht="17.25" customHeight="1">
      <c r="I36" s="29" t="s">
        <v>15</v>
      </c>
      <c r="L36" s="8"/>
      <c r="M36" s="8"/>
      <c r="N36" s="8"/>
      <c r="O36" s="8"/>
      <c r="P36" s="8"/>
      <c r="Q36" s="8"/>
      <c r="R36" s="8"/>
      <c r="S36" s="8"/>
      <c r="T36" s="8"/>
    </row>
    <row r="37" spans="1:20" s="140" customFormat="1" ht="12.75">
      <c r="B37" s="159"/>
      <c r="C37" s="147" t="s">
        <v>41</v>
      </c>
      <c r="D37" s="141" t="s">
        <v>24</v>
      </c>
      <c r="E37" s="142" t="s">
        <v>43</v>
      </c>
      <c r="F37" s="141" t="s">
        <v>25</v>
      </c>
      <c r="G37" s="142" t="s">
        <v>43</v>
      </c>
      <c r="H37" s="220" t="s">
        <v>26</v>
      </c>
      <c r="I37" s="220"/>
    </row>
    <row r="38" spans="1:20" s="140" customFormat="1" ht="16.5" customHeight="1">
      <c r="B38" s="222"/>
      <c r="C38" s="143" t="s">
        <v>88</v>
      </c>
      <c r="D38" s="144">
        <v>21097142</v>
      </c>
      <c r="E38" s="145">
        <v>1.0144679358979063</v>
      </c>
      <c r="F38" s="144">
        <v>26572175</v>
      </c>
      <c r="G38" s="145">
        <v>1.0004428394995213</v>
      </c>
      <c r="H38" s="219">
        <v>47669317</v>
      </c>
      <c r="I38" s="219"/>
    </row>
    <row r="39" spans="1:20" s="140" customFormat="1" ht="16.5" customHeight="1">
      <c r="B39" s="222"/>
      <c r="C39" s="143" t="s">
        <v>44</v>
      </c>
      <c r="D39" s="144">
        <v>23059740</v>
      </c>
      <c r="E39" s="145">
        <v>1.0930267237145201</v>
      </c>
      <c r="F39" s="144">
        <v>12549634</v>
      </c>
      <c r="G39" s="145">
        <v>0.47228478662360157</v>
      </c>
      <c r="H39" s="219">
        <v>35609374</v>
      </c>
      <c r="I39" s="219"/>
    </row>
    <row r="40" spans="1:20" s="140" customFormat="1" ht="16.5" customHeight="1">
      <c r="B40" s="222"/>
      <c r="C40" s="143" t="s">
        <v>45</v>
      </c>
      <c r="D40" s="144">
        <v>31758612</v>
      </c>
      <c r="E40" s="145">
        <v>1.3772320069523767</v>
      </c>
      <c r="F40" s="144">
        <v>13903703</v>
      </c>
      <c r="G40" s="145">
        <v>1.107897090863367</v>
      </c>
      <c r="H40" s="219">
        <v>45662315</v>
      </c>
      <c r="I40" s="219"/>
    </row>
    <row r="41" spans="1:20" s="140" customFormat="1" ht="16.5" customHeight="1">
      <c r="B41" s="222"/>
      <c r="C41" s="143" t="s">
        <v>49</v>
      </c>
      <c r="D41" s="144">
        <v>28727631</v>
      </c>
      <c r="E41" s="145">
        <v>0.90456191851205592</v>
      </c>
      <c r="F41" s="144">
        <v>15288910</v>
      </c>
      <c r="G41" s="145">
        <v>1.0996286385001175</v>
      </c>
      <c r="H41" s="219">
        <v>44016541</v>
      </c>
      <c r="I41" s="219"/>
    </row>
    <row r="42" spans="1:20" s="17" customFormat="1" ht="16.5" customHeight="1">
      <c r="B42" s="222"/>
      <c r="C42" s="143" t="s">
        <v>56</v>
      </c>
      <c r="D42" s="144">
        <v>30347386</v>
      </c>
      <c r="E42" s="145">
        <v>1.0563831733984608</v>
      </c>
      <c r="F42" s="144">
        <v>16510219</v>
      </c>
      <c r="G42" s="145">
        <v>1.0798820190582585</v>
      </c>
      <c r="H42" s="219">
        <v>46857605</v>
      </c>
      <c r="I42" s="219"/>
    </row>
    <row r="43" spans="1:20" s="17" customFormat="1" ht="16.5" customHeight="1">
      <c r="B43" s="222"/>
      <c r="C43" s="143" t="s">
        <v>59</v>
      </c>
      <c r="D43" s="144">
        <v>23487523</v>
      </c>
      <c r="E43" s="145">
        <v>0.77395539108376588</v>
      </c>
      <c r="F43" s="144">
        <v>15532694</v>
      </c>
      <c r="G43" s="145">
        <v>0.94079272964216887</v>
      </c>
      <c r="H43" s="219">
        <v>39020217</v>
      </c>
      <c r="I43" s="219"/>
    </row>
    <row r="44" spans="1:20" s="17" customFormat="1" ht="16.5" customHeight="1">
      <c r="B44" s="222"/>
      <c r="C44" s="143" t="s">
        <v>61</v>
      </c>
      <c r="D44" s="144">
        <v>24919734</v>
      </c>
      <c r="E44" s="145">
        <v>1.0609775241092898</v>
      </c>
      <c r="F44" s="144">
        <v>15875985</v>
      </c>
      <c r="G44" s="145">
        <v>1.0221011886283216</v>
      </c>
      <c r="H44" s="219">
        <v>40795719</v>
      </c>
      <c r="I44" s="219"/>
    </row>
    <row r="45" spans="1:20" s="17" customFormat="1" ht="16.5" customHeight="1">
      <c r="B45" s="222"/>
      <c r="C45" s="143" t="s">
        <v>62</v>
      </c>
      <c r="D45" s="144">
        <v>28184752</v>
      </c>
      <c r="E45" s="145">
        <v>1.1310213824914825</v>
      </c>
      <c r="F45" s="144">
        <v>18156458</v>
      </c>
      <c r="G45" s="145">
        <v>1.1436429298717528</v>
      </c>
      <c r="H45" s="223">
        <v>46341210</v>
      </c>
      <c r="I45" s="223"/>
    </row>
    <row r="46" spans="1:20" s="17" customFormat="1" ht="16.5" customHeight="1">
      <c r="B46" s="158"/>
      <c r="C46" s="143" t="s">
        <v>69</v>
      </c>
      <c r="D46" s="144">
        <v>18901544</v>
      </c>
      <c r="E46" s="145">
        <v>0.67063013362686319</v>
      </c>
      <c r="F46" s="144">
        <v>16683340</v>
      </c>
      <c r="G46" s="145">
        <v>0.91886534256846797</v>
      </c>
      <c r="H46" s="221">
        <v>35584884</v>
      </c>
      <c r="I46" s="221"/>
    </row>
    <row r="47" spans="1:20" ht="16.5" customHeight="1">
      <c r="A47" s="25"/>
      <c r="B47" s="160"/>
      <c r="C47" s="143" t="s">
        <v>89</v>
      </c>
      <c r="D47" s="144">
        <v>26718306</v>
      </c>
      <c r="E47" s="145">
        <v>1.4135515066917284</v>
      </c>
      <c r="F47" s="144">
        <v>20900548</v>
      </c>
      <c r="G47" s="145">
        <v>1.2527795992888715</v>
      </c>
      <c r="H47" s="221">
        <v>47618854</v>
      </c>
      <c r="I47" s="221"/>
      <c r="M47" s="8"/>
      <c r="N47" s="8"/>
      <c r="O47" s="8"/>
      <c r="P47" s="8"/>
      <c r="Q47" s="8"/>
      <c r="R47" s="8"/>
    </row>
    <row r="49" spans="1:20" s="2" customFormat="1">
      <c r="A49" s="1" t="s">
        <v>27</v>
      </c>
      <c r="B49" s="3" t="s">
        <v>144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20" s="2" customFormat="1">
      <c r="B50" s="3" t="s">
        <v>145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20" s="2" customFormat="1">
      <c r="B51" s="186" t="s">
        <v>146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20" s="2" customFormat="1">
      <c r="B52" s="186" t="s">
        <v>147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20">
      <c r="B53" s="186" t="s">
        <v>148</v>
      </c>
    </row>
    <row r="61" spans="1:20">
      <c r="L61" s="8"/>
      <c r="M61" s="8"/>
      <c r="N61" s="8"/>
      <c r="O61" s="8"/>
      <c r="Q61" s="22"/>
      <c r="R61" s="22"/>
      <c r="S61" s="22"/>
      <c r="T61" s="8"/>
    </row>
    <row r="62" spans="1:20">
      <c r="L62" s="8"/>
      <c r="M62" s="8"/>
      <c r="N62" s="8"/>
      <c r="O62" s="8"/>
      <c r="P62" s="8"/>
      <c r="Q62" s="22"/>
      <c r="R62" s="22"/>
      <c r="S62" s="22"/>
      <c r="T62" s="8"/>
    </row>
    <row r="63" spans="1:20">
      <c r="L63" s="8"/>
      <c r="M63" s="8"/>
      <c r="N63" s="8"/>
      <c r="O63" s="8"/>
      <c r="P63" s="8"/>
      <c r="Q63" s="8"/>
      <c r="R63" s="22"/>
      <c r="S63" s="22"/>
      <c r="T63" s="22"/>
    </row>
    <row r="64" spans="1:20">
      <c r="L64" s="8"/>
      <c r="M64" s="8"/>
      <c r="N64" s="8"/>
      <c r="O64" s="8"/>
    </row>
    <row r="65" spans="12:20">
      <c r="L65" s="8"/>
      <c r="M65" s="8"/>
      <c r="N65" s="8"/>
      <c r="O65" s="8"/>
    </row>
    <row r="66" spans="12:20">
      <c r="L66" s="8"/>
      <c r="M66" s="8"/>
      <c r="N66" s="8"/>
      <c r="O66" s="8"/>
    </row>
    <row r="67" spans="12:20">
      <c r="L67" s="8"/>
      <c r="M67" s="8"/>
      <c r="N67" s="8"/>
      <c r="O67" s="8"/>
    </row>
    <row r="68" spans="12:20">
      <c r="L68" s="8"/>
      <c r="M68" s="8"/>
      <c r="N68" s="8"/>
      <c r="O68" s="8"/>
    </row>
    <row r="69" spans="12:20">
      <c r="L69" s="8"/>
      <c r="M69" s="8"/>
      <c r="N69" s="8"/>
      <c r="O69" s="8"/>
    </row>
    <row r="70" spans="12:20">
      <c r="L70" s="8"/>
      <c r="M70" s="8"/>
      <c r="N70" s="8"/>
      <c r="O70" s="8"/>
    </row>
    <row r="71" spans="12:20">
      <c r="L71" s="8"/>
      <c r="M71" s="8"/>
      <c r="N71" s="8"/>
      <c r="O71" s="8"/>
    </row>
    <row r="72" spans="12:20">
      <c r="L72" s="8"/>
      <c r="M72" s="8"/>
      <c r="N72" s="8"/>
      <c r="O72" s="8"/>
    </row>
    <row r="73" spans="12:20">
      <c r="L73" s="8"/>
      <c r="M73" s="8"/>
      <c r="N73" s="8"/>
      <c r="O73" s="8"/>
      <c r="P73" s="8"/>
      <c r="Q73" s="8"/>
      <c r="R73" s="8"/>
      <c r="S73" s="8"/>
      <c r="T73" s="8"/>
    </row>
    <row r="74" spans="12:20">
      <c r="L74" s="8"/>
      <c r="M74" s="8"/>
      <c r="N74" s="8"/>
      <c r="O74" s="8"/>
      <c r="P74" s="8"/>
      <c r="Q74" s="8"/>
      <c r="R74" s="8"/>
      <c r="S74" s="8"/>
      <c r="T74" s="8"/>
    </row>
    <row r="75" spans="12:20">
      <c r="P75" s="8"/>
      <c r="Q75" s="8"/>
      <c r="R75" s="8"/>
      <c r="S75" s="8"/>
      <c r="T75" s="8"/>
    </row>
    <row r="76" spans="12:20">
      <c r="P76" s="8"/>
      <c r="Q76" s="8"/>
      <c r="R76" s="8"/>
      <c r="S76" s="8"/>
      <c r="T76" s="8"/>
    </row>
    <row r="77" spans="12:20">
      <c r="P77" s="8"/>
      <c r="Q77" s="8"/>
      <c r="R77" s="8"/>
      <c r="S77" s="8"/>
      <c r="T77" s="8"/>
    </row>
    <row r="78" spans="12:20">
      <c r="L78" s="8"/>
      <c r="M78" s="7"/>
      <c r="N78" s="8"/>
      <c r="O78" s="8"/>
      <c r="P78" s="8"/>
      <c r="Q78" s="8"/>
      <c r="R78" s="8"/>
      <c r="S78" s="8"/>
      <c r="T78" s="8"/>
    </row>
    <row r="79" spans="12:20">
      <c r="L79" s="8"/>
      <c r="M79" s="7"/>
      <c r="N79" s="8"/>
      <c r="O79" s="8"/>
      <c r="P79" s="8"/>
      <c r="Q79" s="8"/>
      <c r="R79" s="8"/>
      <c r="S79" s="8"/>
      <c r="T79" s="8"/>
    </row>
    <row r="80" spans="12:20">
      <c r="L80" s="8"/>
      <c r="M80" s="7"/>
      <c r="N80" s="8"/>
      <c r="O80" s="8"/>
      <c r="P80" s="8"/>
      <c r="Q80" s="8"/>
      <c r="R80" s="8"/>
      <c r="S80" s="8"/>
      <c r="T80" s="8"/>
    </row>
    <row r="81" spans="12:20">
      <c r="L81" s="8"/>
      <c r="M81" s="7"/>
      <c r="N81" s="8"/>
      <c r="O81" s="8"/>
      <c r="P81" s="8"/>
      <c r="Q81" s="8"/>
      <c r="R81" s="8"/>
      <c r="S81" s="8"/>
      <c r="T81" s="8"/>
    </row>
    <row r="82" spans="12:20">
      <c r="L82" s="8"/>
      <c r="M82" s="7"/>
      <c r="N82" s="8"/>
      <c r="O82" s="8"/>
      <c r="P82" s="8"/>
      <c r="Q82" s="8"/>
      <c r="R82" s="8"/>
      <c r="S82" s="8"/>
      <c r="T82" s="8"/>
    </row>
    <row r="83" spans="12:20">
      <c r="L83" s="8"/>
      <c r="M83" s="7"/>
      <c r="N83" s="8"/>
      <c r="O83" s="8"/>
      <c r="P83" s="8"/>
      <c r="Q83" s="8"/>
      <c r="R83" s="8"/>
      <c r="S83" s="8"/>
      <c r="T83" s="8"/>
    </row>
    <row r="84" spans="12:20">
      <c r="L84" s="8"/>
      <c r="M84" s="7"/>
      <c r="N84" s="8"/>
      <c r="O84" s="8"/>
      <c r="P84" s="8"/>
      <c r="Q84" s="8"/>
      <c r="R84" s="8"/>
      <c r="S84" s="8"/>
      <c r="T84" s="8"/>
    </row>
    <row r="85" spans="12:20">
      <c r="M85" s="7"/>
      <c r="P85" s="8"/>
      <c r="Q85" s="8"/>
      <c r="R85" s="8"/>
      <c r="S85" s="8"/>
      <c r="T85" s="8"/>
    </row>
  </sheetData>
  <mergeCells count="38">
    <mergeCell ref="H47:I47"/>
    <mergeCell ref="H40:I40"/>
    <mergeCell ref="B38:B39"/>
    <mergeCell ref="B40:B41"/>
    <mergeCell ref="B42:B43"/>
    <mergeCell ref="B44:B45"/>
    <mergeCell ref="H44:I44"/>
    <mergeCell ref="H45:I45"/>
    <mergeCell ref="H46:I46"/>
    <mergeCell ref="E23:G23"/>
    <mergeCell ref="E24:G24"/>
    <mergeCell ref="H41:I41"/>
    <mergeCell ref="H42:I42"/>
    <mergeCell ref="H43:I43"/>
    <mergeCell ref="H37:I37"/>
    <mergeCell ref="H38:I38"/>
    <mergeCell ref="H39:I39"/>
    <mergeCell ref="G18:H18"/>
    <mergeCell ref="G19:H19"/>
    <mergeCell ref="G22:H22"/>
    <mergeCell ref="C19:D19"/>
    <mergeCell ref="E16:F16"/>
    <mergeCell ref="E17:F17"/>
    <mergeCell ref="E18:F18"/>
    <mergeCell ref="E19:F19"/>
    <mergeCell ref="C16:D16"/>
    <mergeCell ref="C18:D18"/>
    <mergeCell ref="G17:H17"/>
    <mergeCell ref="C17:D17"/>
    <mergeCell ref="A13:B13"/>
    <mergeCell ref="C2:I2"/>
    <mergeCell ref="A1:J1"/>
    <mergeCell ref="G15:H15"/>
    <mergeCell ref="G16:H16"/>
    <mergeCell ref="I3:J3"/>
    <mergeCell ref="I4:J4"/>
    <mergeCell ref="C15:D15"/>
    <mergeCell ref="E15:F15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94" orientation="portrait" r:id="rId1"/>
  <headerFooter scaleWithDoc="0" alignWithMargins="0">
    <oddFooter>&amp;C－１－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5"/>
    <pageSetUpPr fitToPage="1"/>
  </sheetPr>
  <dimension ref="A1:AC88"/>
  <sheetViews>
    <sheetView showGridLines="0" zoomScaleNormal="100" zoomScaleSheetLayoutView="70" workbookViewId="0"/>
  </sheetViews>
  <sheetFormatPr defaultRowHeight="13.5"/>
  <cols>
    <col min="1" max="1" width="11" style="35" customWidth="1"/>
    <col min="2" max="2" width="8.375" style="35" customWidth="1"/>
    <col min="3" max="3" width="9" style="35"/>
    <col min="4" max="4" width="9" style="35" customWidth="1"/>
    <col min="5" max="5" width="8.625" style="35" customWidth="1"/>
    <col min="6" max="6" width="6.625" style="35" customWidth="1"/>
    <col min="7" max="7" width="10" style="35" customWidth="1"/>
    <col min="8" max="8" width="9" style="35"/>
    <col min="9" max="9" width="8.875" style="35" customWidth="1"/>
    <col min="10" max="10" width="9" style="35"/>
    <col min="11" max="11" width="8.625" style="35" customWidth="1"/>
    <col min="12" max="12" width="5.5" style="35" bestFit="1" customWidth="1"/>
    <col min="13" max="29" width="9" style="37"/>
    <col min="30" max="16384" width="9" style="35"/>
  </cols>
  <sheetData>
    <row r="1" spans="1:29" s="73" customFormat="1" ht="17.25">
      <c r="A1" s="72" t="s">
        <v>37</v>
      </c>
      <c r="L1" s="74"/>
      <c r="P1" s="75"/>
      <c r="Q1" s="75"/>
    </row>
    <row r="2" spans="1:29">
      <c r="A2" s="76"/>
      <c r="L2" s="77"/>
      <c r="M2" s="35"/>
      <c r="N2" s="35"/>
      <c r="O2" s="35"/>
      <c r="P2" s="78"/>
      <c r="Q2" s="78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>
      <c r="A3" s="225" t="s">
        <v>90</v>
      </c>
      <c r="B3" s="225"/>
      <c r="C3" s="79"/>
      <c r="E3" s="80" t="s">
        <v>7</v>
      </c>
      <c r="G3" s="225" t="s">
        <v>91</v>
      </c>
      <c r="H3" s="225"/>
      <c r="I3" s="81"/>
      <c r="K3" s="80" t="s">
        <v>3</v>
      </c>
      <c r="L3" s="77"/>
      <c r="M3" s="224"/>
      <c r="N3" s="224"/>
      <c r="O3" s="78"/>
      <c r="P3" s="78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>
      <c r="A4" s="82" t="s">
        <v>0</v>
      </c>
      <c r="B4" s="83" t="s">
        <v>8</v>
      </c>
      <c r="C4" s="148" t="s">
        <v>46</v>
      </c>
      <c r="D4" s="84" t="s">
        <v>70</v>
      </c>
      <c r="E4" s="148" t="s">
        <v>46</v>
      </c>
      <c r="F4" s="85"/>
      <c r="G4" s="82" t="s">
        <v>0</v>
      </c>
      <c r="H4" s="83" t="s">
        <v>8</v>
      </c>
      <c r="I4" s="148" t="s">
        <v>46</v>
      </c>
      <c r="J4" s="84" t="s">
        <v>92</v>
      </c>
      <c r="K4" s="148" t="s">
        <v>46</v>
      </c>
      <c r="M4" s="89"/>
      <c r="N4" s="56"/>
      <c r="O4" s="78"/>
      <c r="P4" s="78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>
      <c r="A5" s="86" t="s">
        <v>94</v>
      </c>
      <c r="B5" s="87">
        <v>9</v>
      </c>
      <c r="C5" s="31">
        <v>0.9</v>
      </c>
      <c r="D5" s="88">
        <v>15729864</v>
      </c>
      <c r="E5" s="31">
        <v>0.64144707143237556</v>
      </c>
      <c r="F5" s="89"/>
      <c r="G5" s="86" t="s">
        <v>93</v>
      </c>
      <c r="H5" s="87">
        <v>83902</v>
      </c>
      <c r="I5" s="31">
        <v>1.3659481635842667</v>
      </c>
      <c r="J5" s="88">
        <v>2915486</v>
      </c>
      <c r="K5" s="31">
        <v>1.4710605108043113</v>
      </c>
      <c r="M5" s="56"/>
      <c r="N5" s="153"/>
      <c r="O5" s="78"/>
      <c r="P5" s="78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>
      <c r="A6" s="86" t="s">
        <v>61</v>
      </c>
      <c r="B6" s="87">
        <v>10</v>
      </c>
      <c r="C6" s="31">
        <v>1.1111111111111112</v>
      </c>
      <c r="D6" s="88">
        <v>17397594</v>
      </c>
      <c r="E6" s="31">
        <v>1.1060231671424496</v>
      </c>
      <c r="F6" s="58"/>
      <c r="G6" s="86" t="s">
        <v>61</v>
      </c>
      <c r="H6" s="87">
        <v>67671</v>
      </c>
      <c r="I6" s="31">
        <v>0.80654811565874474</v>
      </c>
      <c r="J6" s="88">
        <v>2355316</v>
      </c>
      <c r="K6" s="31">
        <v>0.80786393760765784</v>
      </c>
      <c r="M6" s="56"/>
      <c r="N6" s="153"/>
      <c r="O6" s="78"/>
      <c r="P6" s="78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>
      <c r="A7" s="86" t="s">
        <v>62</v>
      </c>
      <c r="B7" s="87">
        <v>6</v>
      </c>
      <c r="C7" s="31">
        <v>0.6</v>
      </c>
      <c r="D7" s="88">
        <v>18193290</v>
      </c>
      <c r="E7" s="31">
        <v>1.0457359793543866</v>
      </c>
      <c r="F7" s="58"/>
      <c r="G7" s="86" t="s">
        <v>62</v>
      </c>
      <c r="H7" s="87">
        <v>66822</v>
      </c>
      <c r="I7" s="31">
        <v>0.98745400540852069</v>
      </c>
      <c r="J7" s="88">
        <v>1716176</v>
      </c>
      <c r="K7" s="31">
        <v>0.72863938426945685</v>
      </c>
      <c r="M7" s="56"/>
      <c r="N7" s="153"/>
      <c r="O7" s="78"/>
      <c r="P7" s="78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>
      <c r="A8" s="86" t="s">
        <v>69</v>
      </c>
      <c r="B8" s="87">
        <v>6</v>
      </c>
      <c r="C8" s="31">
        <v>1</v>
      </c>
      <c r="D8" s="88">
        <v>11952613</v>
      </c>
      <c r="E8" s="31">
        <v>0.65697919397755988</v>
      </c>
      <c r="F8" s="58"/>
      <c r="G8" s="86" t="s">
        <v>69</v>
      </c>
      <c r="H8" s="87">
        <v>54121</v>
      </c>
      <c r="I8" s="31">
        <v>0.80992786806740291</v>
      </c>
      <c r="J8" s="88">
        <v>1234586</v>
      </c>
      <c r="K8" s="31">
        <v>0.71938192819384494</v>
      </c>
      <c r="M8" s="56"/>
      <c r="N8" s="153"/>
      <c r="O8" s="78"/>
      <c r="P8" s="78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>
      <c r="A9" s="86" t="s">
        <v>89</v>
      </c>
      <c r="B9" s="87">
        <v>10</v>
      </c>
      <c r="C9" s="31">
        <v>1.6666666666666667</v>
      </c>
      <c r="D9" s="88">
        <v>18173849</v>
      </c>
      <c r="E9" s="31">
        <v>1.5204917117286405</v>
      </c>
      <c r="F9" s="58"/>
      <c r="G9" s="86" t="s">
        <v>89</v>
      </c>
      <c r="H9" s="87">
        <v>72669</v>
      </c>
      <c r="I9" s="31">
        <v>1.3427135492692301</v>
      </c>
      <c r="J9" s="88">
        <v>2259709</v>
      </c>
      <c r="K9" s="31">
        <v>1.8303374572528768</v>
      </c>
      <c r="M9" s="56"/>
      <c r="N9" s="59"/>
      <c r="O9" s="78"/>
      <c r="P9" s="78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29">
      <c r="A10" s="90" t="s">
        <v>5</v>
      </c>
      <c r="B10" s="83" t="s">
        <v>8</v>
      </c>
      <c r="C10" s="148" t="s">
        <v>46</v>
      </c>
      <c r="D10" s="91" t="s">
        <v>92</v>
      </c>
      <c r="E10" s="148" t="s">
        <v>46</v>
      </c>
      <c r="F10" s="58"/>
      <c r="G10" s="90" t="s">
        <v>5</v>
      </c>
      <c r="H10" s="83" t="s">
        <v>8</v>
      </c>
      <c r="I10" s="148" t="s">
        <v>46</v>
      </c>
      <c r="J10" s="91" t="s">
        <v>95</v>
      </c>
      <c r="K10" s="148" t="s">
        <v>46</v>
      </c>
      <c r="M10" s="181"/>
      <c r="N10" s="182"/>
      <c r="O10" s="78"/>
      <c r="P10" s="78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>
      <c r="A11" s="115" t="s">
        <v>96</v>
      </c>
      <c r="B11" s="92">
        <v>3</v>
      </c>
      <c r="C11" s="33">
        <v>1</v>
      </c>
      <c r="D11" s="88">
        <v>7861270</v>
      </c>
      <c r="E11" s="33">
        <v>1.069025740456101</v>
      </c>
      <c r="F11" s="89"/>
      <c r="G11" s="172" t="s">
        <v>51</v>
      </c>
      <c r="H11" s="87">
        <v>61519</v>
      </c>
      <c r="I11" s="31">
        <v>1.4992932345486449</v>
      </c>
      <c r="J11" s="88">
        <v>1948800</v>
      </c>
      <c r="K11" s="31" t="s">
        <v>64</v>
      </c>
      <c r="M11" s="137"/>
      <c r="N11" s="59"/>
      <c r="O11" s="78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>
      <c r="A12" s="172" t="s">
        <v>97</v>
      </c>
      <c r="B12" s="87">
        <v>2</v>
      </c>
      <c r="C12" s="31" t="s">
        <v>98</v>
      </c>
      <c r="D12" s="88">
        <v>2958745</v>
      </c>
      <c r="E12" s="33">
        <v>1.2125527028444782</v>
      </c>
      <c r="F12" s="58"/>
      <c r="G12" s="172" t="s">
        <v>99</v>
      </c>
      <c r="H12" s="87">
        <v>11150</v>
      </c>
      <c r="I12" s="31" t="s">
        <v>64</v>
      </c>
      <c r="J12" s="88">
        <v>310909</v>
      </c>
      <c r="K12" s="31" t="s">
        <v>100</v>
      </c>
      <c r="M12" s="137"/>
      <c r="N12" s="59"/>
      <c r="O12" s="78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>
      <c r="A13" s="172" t="s">
        <v>101</v>
      </c>
      <c r="B13" s="87">
        <v>1</v>
      </c>
      <c r="C13" s="33" t="s">
        <v>67</v>
      </c>
      <c r="D13" s="88">
        <v>2666598</v>
      </c>
      <c r="E13" s="33" t="s">
        <v>67</v>
      </c>
      <c r="F13" s="58"/>
      <c r="H13" s="137"/>
      <c r="I13" s="59"/>
      <c r="J13" s="78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>
      <c r="F14" s="58"/>
      <c r="N14" s="78"/>
      <c r="O14" s="78"/>
      <c r="P14" s="78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>
      <c r="F15" s="58"/>
      <c r="N15" s="78"/>
      <c r="O15" s="78"/>
      <c r="P15" s="78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>
      <c r="F16" s="58"/>
      <c r="G16" s="229" t="s">
        <v>63</v>
      </c>
      <c r="H16" s="230"/>
      <c r="I16" s="146" t="s">
        <v>35</v>
      </c>
      <c r="K16" s="150"/>
      <c r="L16" s="77"/>
      <c r="N16" s="78"/>
      <c r="O16" s="78"/>
      <c r="P16" s="78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>
      <c r="F17" s="58"/>
      <c r="G17" s="82" t="s">
        <v>0</v>
      </c>
      <c r="H17" s="83" t="s">
        <v>34</v>
      </c>
      <c r="I17" s="148" t="s">
        <v>46</v>
      </c>
      <c r="J17" s="95"/>
      <c r="K17" s="151"/>
      <c r="L17" s="96"/>
      <c r="N17" s="78"/>
      <c r="O17" s="78"/>
      <c r="P17" s="78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>
      <c r="F18" s="58"/>
      <c r="G18" s="86" t="s">
        <v>102</v>
      </c>
      <c r="H18" s="30">
        <v>1915857</v>
      </c>
      <c r="I18" s="31">
        <v>0.83328780934204494</v>
      </c>
      <c r="J18" s="59"/>
      <c r="K18" s="58"/>
      <c r="L18" s="96"/>
      <c r="N18" s="78"/>
      <c r="O18" s="78"/>
      <c r="P18" s="78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>
      <c r="F19" s="58"/>
      <c r="G19" s="86" t="s">
        <v>61</v>
      </c>
      <c r="H19" s="30">
        <v>2047539</v>
      </c>
      <c r="I19" s="31">
        <v>1.0687326872517102</v>
      </c>
      <c r="J19" s="59"/>
      <c r="K19" s="58"/>
      <c r="L19" s="96"/>
      <c r="N19" s="78"/>
      <c r="O19" s="78"/>
      <c r="P19" s="78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>
      <c r="F20" s="58"/>
      <c r="G20" s="86" t="s">
        <v>62</v>
      </c>
      <c r="H20" s="30">
        <v>4089053</v>
      </c>
      <c r="I20" s="31">
        <v>1.9970574431060899</v>
      </c>
      <c r="J20" s="59"/>
      <c r="K20" s="58"/>
      <c r="L20" s="96"/>
      <c r="N20" s="78"/>
      <c r="O20" s="78"/>
      <c r="P20" s="78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spans="1:29">
      <c r="F21" s="58"/>
      <c r="G21" s="86" t="s">
        <v>69</v>
      </c>
      <c r="H21" s="88">
        <v>2908910</v>
      </c>
      <c r="I21" s="31">
        <v>0.71138965427936496</v>
      </c>
      <c r="J21" s="59"/>
      <c r="K21" s="58"/>
      <c r="L21" s="96"/>
      <c r="N21" s="78"/>
      <c r="O21" s="78"/>
      <c r="P21" s="78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>
      <c r="F22" s="58"/>
      <c r="G22" s="86" t="s">
        <v>89</v>
      </c>
      <c r="H22" s="88">
        <v>2169665</v>
      </c>
      <c r="I22" s="31">
        <v>0.74586872746148902</v>
      </c>
      <c r="J22" s="59"/>
      <c r="K22" s="58"/>
      <c r="L22" s="96"/>
      <c r="N22" s="78"/>
      <c r="O22" s="78"/>
      <c r="P22" s="78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>
      <c r="F23" s="58"/>
      <c r="G23" s="90" t="s">
        <v>5</v>
      </c>
      <c r="H23" s="97" t="s">
        <v>34</v>
      </c>
      <c r="I23" s="148" t="s">
        <v>46</v>
      </c>
      <c r="J23" s="152"/>
      <c r="K23" s="151"/>
      <c r="L23" s="96"/>
      <c r="N23" s="78"/>
      <c r="O23" s="78"/>
      <c r="P23" s="78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1:29">
      <c r="F24" s="58"/>
      <c r="G24" s="172" t="s">
        <v>103</v>
      </c>
      <c r="H24" s="88">
        <v>1636131</v>
      </c>
      <c r="I24" s="31">
        <v>0.59432501381259117</v>
      </c>
      <c r="J24" s="59"/>
      <c r="K24" s="58"/>
      <c r="L24" s="96"/>
      <c r="N24" s="78"/>
      <c r="O24" s="78"/>
      <c r="P24" s="78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1:29">
      <c r="F25" s="58"/>
      <c r="G25" s="172" t="s">
        <v>52</v>
      </c>
      <c r="H25" s="88">
        <v>306659</v>
      </c>
      <c r="I25" s="31" t="s">
        <v>104</v>
      </c>
      <c r="J25" s="59"/>
      <c r="K25" s="58"/>
      <c r="L25" s="96"/>
      <c r="N25" s="78"/>
      <c r="O25" s="78"/>
      <c r="P25" s="78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>
      <c r="F26" s="58"/>
      <c r="G26" s="172" t="s">
        <v>57</v>
      </c>
      <c r="H26" s="88">
        <v>226875</v>
      </c>
      <c r="I26" s="31" t="s">
        <v>105</v>
      </c>
      <c r="J26" s="173"/>
      <c r="K26" s="174"/>
      <c r="L26" s="96"/>
      <c r="N26" s="78"/>
      <c r="O26" s="78"/>
      <c r="P26" s="78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>
      <c r="F27" s="58"/>
      <c r="K27" s="77"/>
      <c r="L27" s="77"/>
      <c r="N27" s="78"/>
      <c r="O27" s="78"/>
      <c r="P27" s="78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29">
      <c r="F28" s="58"/>
      <c r="L28" s="77"/>
      <c r="N28" s="78"/>
      <c r="O28" s="78"/>
      <c r="P28" s="78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29">
      <c r="F29" s="58"/>
      <c r="K29" s="77"/>
      <c r="N29" s="78"/>
      <c r="O29" s="78"/>
      <c r="P29" s="78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1" spans="1:29" s="73" customFormat="1" ht="17.25">
      <c r="A31" s="72" t="s">
        <v>38</v>
      </c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</row>
    <row r="32" spans="1:29" ht="14.25">
      <c r="G32" s="228" t="s">
        <v>106</v>
      </c>
      <c r="H32" s="228"/>
      <c r="I32" s="99"/>
      <c r="J32" s="36"/>
      <c r="K32" s="80" t="s">
        <v>3</v>
      </c>
    </row>
    <row r="33" spans="7:29">
      <c r="G33" s="100" t="s">
        <v>0</v>
      </c>
      <c r="H33" s="101" t="s">
        <v>4</v>
      </c>
      <c r="I33" s="149" t="s">
        <v>47</v>
      </c>
      <c r="J33" s="102" t="s">
        <v>92</v>
      </c>
      <c r="K33" s="149" t="s">
        <v>47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7:29">
      <c r="G34" s="86" t="s">
        <v>94</v>
      </c>
      <c r="H34" s="87">
        <v>9614</v>
      </c>
      <c r="I34" s="31">
        <v>1.1212969442500582</v>
      </c>
      <c r="J34" s="88">
        <v>5279298</v>
      </c>
      <c r="K34" s="31">
        <v>1.2379452535018225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7:29">
      <c r="G35" s="86" t="s">
        <v>61</v>
      </c>
      <c r="H35" s="87">
        <v>6500</v>
      </c>
      <c r="I35" s="31">
        <v>0.67609735801955484</v>
      </c>
      <c r="J35" s="88">
        <v>3140958</v>
      </c>
      <c r="K35" s="31">
        <v>0.59495751139640152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spans="7:29">
      <c r="G36" s="86" t="s">
        <v>62</v>
      </c>
      <c r="H36" s="87">
        <v>7628</v>
      </c>
      <c r="I36" s="31">
        <v>1.1735384615384616</v>
      </c>
      <c r="J36" s="88">
        <v>4410130</v>
      </c>
      <c r="K36" s="31">
        <v>1.4040716240077071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7:29">
      <c r="G37" s="86" t="s">
        <v>69</v>
      </c>
      <c r="H37" s="87">
        <v>10880</v>
      </c>
      <c r="I37" s="31">
        <v>1.4263240692186681</v>
      </c>
      <c r="J37" s="88">
        <v>6385117</v>
      </c>
      <c r="K37" s="31">
        <v>1.4478296558151347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7:29">
      <c r="G38" s="86" t="s">
        <v>89</v>
      </c>
      <c r="H38" s="87">
        <v>16309</v>
      </c>
      <c r="I38" s="31">
        <v>1.4989889705882353</v>
      </c>
      <c r="J38" s="88">
        <v>12119308</v>
      </c>
      <c r="K38" s="31">
        <v>1.8980557443191721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</row>
    <row r="39" spans="7:29">
      <c r="G39" s="104" t="s">
        <v>5</v>
      </c>
      <c r="H39" s="101" t="s">
        <v>4</v>
      </c>
      <c r="I39" s="149" t="s">
        <v>47</v>
      </c>
      <c r="J39" s="105" t="s">
        <v>92</v>
      </c>
      <c r="K39" s="149" t="s">
        <v>47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7:29">
      <c r="G40" s="93" t="s">
        <v>50</v>
      </c>
      <c r="H40" s="87">
        <v>6314</v>
      </c>
      <c r="I40" s="31">
        <v>1.8222222222222222</v>
      </c>
      <c r="J40" s="88">
        <v>6976887</v>
      </c>
      <c r="K40" s="31" t="s">
        <v>107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7:29">
      <c r="G41" s="175" t="s">
        <v>51</v>
      </c>
      <c r="H41" s="176">
        <v>2899</v>
      </c>
      <c r="I41" s="177">
        <v>1.2160234899328859</v>
      </c>
      <c r="J41" s="178">
        <v>1415799</v>
      </c>
      <c r="K41" s="177">
        <v>1.737884635213363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7:29">
      <c r="G42" s="93" t="s">
        <v>108</v>
      </c>
      <c r="H42" s="87">
        <v>1719</v>
      </c>
      <c r="I42" s="31">
        <v>1.2630418809698751</v>
      </c>
      <c r="J42" s="88">
        <v>983246</v>
      </c>
      <c r="K42" s="31">
        <v>1.2926646814832343</v>
      </c>
      <c r="M42" s="170"/>
      <c r="N42" s="81"/>
      <c r="O42" s="94"/>
      <c r="P42" s="150"/>
    </row>
    <row r="43" spans="7:29">
      <c r="H43" s="37"/>
      <c r="M43" s="95"/>
      <c r="N43" s="151"/>
      <c r="O43" s="95"/>
      <c r="P43" s="151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7:29">
      <c r="G44" s="228" t="s">
        <v>68</v>
      </c>
      <c r="H44" s="228"/>
      <c r="I44" s="81"/>
      <c r="K44" s="80" t="s">
        <v>3</v>
      </c>
      <c r="M44" s="57"/>
      <c r="N44" s="58"/>
      <c r="O44" s="59"/>
      <c r="P44" s="58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  <row r="45" spans="7:29">
      <c r="G45" s="100" t="s">
        <v>0</v>
      </c>
      <c r="H45" s="102" t="s">
        <v>1</v>
      </c>
      <c r="I45" s="149" t="s">
        <v>47</v>
      </c>
      <c r="J45" s="102" t="s">
        <v>109</v>
      </c>
      <c r="K45" s="149" t="s">
        <v>47</v>
      </c>
      <c r="M45" s="57"/>
      <c r="N45" s="58"/>
      <c r="O45" s="59"/>
      <c r="P45" s="58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7:29">
      <c r="G46" s="86" t="s">
        <v>93</v>
      </c>
      <c r="H46" s="87">
        <v>434666</v>
      </c>
      <c r="I46" s="31">
        <v>0.84659252478429392</v>
      </c>
      <c r="J46" s="88">
        <v>4018589</v>
      </c>
      <c r="K46" s="31">
        <v>0.81398689588105622</v>
      </c>
      <c r="M46" s="57"/>
      <c r="N46" s="58"/>
      <c r="O46" s="59"/>
      <c r="P46" s="58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7:29">
      <c r="G47" s="86" t="s">
        <v>61</v>
      </c>
      <c r="H47" s="87">
        <v>353610</v>
      </c>
      <c r="I47" s="31">
        <v>0.81352118638218773</v>
      </c>
      <c r="J47" s="88">
        <v>3280509</v>
      </c>
      <c r="K47" s="31">
        <v>0.81633354393793445</v>
      </c>
      <c r="M47" s="57"/>
      <c r="N47" s="58"/>
      <c r="O47" s="59"/>
      <c r="P47" s="58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7:29">
      <c r="G48" s="86" t="s">
        <v>62</v>
      </c>
      <c r="H48" s="87">
        <v>645956</v>
      </c>
      <c r="I48" s="31">
        <v>1.8267469811374113</v>
      </c>
      <c r="J48" s="88">
        <v>5917750</v>
      </c>
      <c r="K48" s="31">
        <v>1.8039121368055995</v>
      </c>
      <c r="M48" s="57"/>
      <c r="N48" s="58"/>
      <c r="O48" s="59"/>
      <c r="P48" s="58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spans="1:29">
      <c r="G49" s="86" t="s">
        <v>69</v>
      </c>
      <c r="H49" s="87">
        <v>585717</v>
      </c>
      <c r="I49" s="31">
        <v>0.9067444222207085</v>
      </c>
      <c r="J49" s="88">
        <v>4107215</v>
      </c>
      <c r="K49" s="31">
        <v>0.69405010350217566</v>
      </c>
      <c r="M49" s="95"/>
      <c r="N49" s="151"/>
      <c r="O49" s="95"/>
      <c r="P49" s="151"/>
    </row>
    <row r="50" spans="1:29">
      <c r="G50" s="86" t="s">
        <v>89</v>
      </c>
      <c r="H50" s="87">
        <v>428685</v>
      </c>
      <c r="I50" s="31">
        <v>0.73189782779055412</v>
      </c>
      <c r="J50" s="88">
        <v>3819583</v>
      </c>
      <c r="K50" s="31">
        <v>0.9299690909777063</v>
      </c>
      <c r="M50" s="57"/>
      <c r="N50" s="58"/>
      <c r="O50" s="59"/>
      <c r="P50" s="58"/>
    </row>
    <row r="51" spans="1:29">
      <c r="G51" s="104" t="s">
        <v>5</v>
      </c>
      <c r="H51" s="102" t="s">
        <v>1</v>
      </c>
      <c r="I51" s="149" t="s">
        <v>47</v>
      </c>
      <c r="J51" s="102" t="s">
        <v>70</v>
      </c>
      <c r="K51" s="149" t="s">
        <v>47</v>
      </c>
      <c r="M51" s="57"/>
      <c r="N51" s="58"/>
      <c r="O51" s="59"/>
      <c r="P51" s="58"/>
    </row>
    <row r="52" spans="1:29">
      <c r="G52" s="106" t="s">
        <v>71</v>
      </c>
      <c r="H52" s="87">
        <v>206337</v>
      </c>
      <c r="I52" s="31">
        <v>0.69722578901128607</v>
      </c>
      <c r="J52" s="88">
        <v>1496454</v>
      </c>
      <c r="K52" s="31">
        <v>0.85974494694006998</v>
      </c>
      <c r="M52" s="57"/>
      <c r="N52" s="58"/>
      <c r="O52" s="59"/>
      <c r="P52" s="58"/>
    </row>
    <row r="53" spans="1:29">
      <c r="A53" s="228" t="s">
        <v>111</v>
      </c>
      <c r="B53" s="228"/>
      <c r="C53" s="161"/>
      <c r="E53" s="80" t="s">
        <v>3</v>
      </c>
      <c r="G53" s="183" t="s">
        <v>72</v>
      </c>
      <c r="H53" s="87">
        <v>117082</v>
      </c>
      <c r="I53" s="31">
        <v>0.40404172863960908</v>
      </c>
      <c r="J53" s="88">
        <v>1182745</v>
      </c>
      <c r="K53" s="31">
        <v>0.49975788418666833</v>
      </c>
      <c r="M53" s="94"/>
      <c r="N53" s="94"/>
      <c r="O53" s="168"/>
      <c r="P53" s="168"/>
      <c r="Y53" s="35"/>
      <c r="Z53" s="35"/>
      <c r="AA53" s="35"/>
      <c r="AB53" s="35"/>
      <c r="AC53" s="35"/>
    </row>
    <row r="54" spans="1:29">
      <c r="A54" s="100" t="s">
        <v>0</v>
      </c>
      <c r="B54" s="101" t="s">
        <v>4</v>
      </c>
      <c r="C54" s="149" t="s">
        <v>47</v>
      </c>
      <c r="D54" s="102" t="s">
        <v>112</v>
      </c>
      <c r="E54" s="149" t="s">
        <v>47</v>
      </c>
      <c r="G54" s="183" t="s">
        <v>110</v>
      </c>
      <c r="H54" s="87">
        <v>105266</v>
      </c>
      <c r="I54" s="31" t="s">
        <v>67</v>
      </c>
      <c r="J54" s="88">
        <v>1140384</v>
      </c>
      <c r="K54" s="31" t="s">
        <v>67</v>
      </c>
      <c r="M54" s="35"/>
      <c r="N54" s="35"/>
      <c r="Y54" s="35"/>
      <c r="Z54" s="35"/>
      <c r="AA54" s="35"/>
      <c r="AB54" s="35"/>
      <c r="AC54" s="35"/>
    </row>
    <row r="55" spans="1:29">
      <c r="A55" s="86" t="s">
        <v>113</v>
      </c>
      <c r="B55" s="87">
        <v>40033</v>
      </c>
      <c r="C55" s="31">
        <v>0.79323531742886577</v>
      </c>
      <c r="D55" s="88">
        <v>1463156</v>
      </c>
      <c r="E55" s="31">
        <v>0.95539193664657274</v>
      </c>
      <c r="M55" s="35"/>
      <c r="N55" s="35"/>
      <c r="Y55" s="35"/>
      <c r="Z55" s="35"/>
      <c r="AA55" s="35"/>
      <c r="AB55" s="35"/>
      <c r="AC55" s="35"/>
    </row>
    <row r="56" spans="1:29">
      <c r="A56" s="86" t="s">
        <v>61</v>
      </c>
      <c r="B56" s="87">
        <v>44848</v>
      </c>
      <c r="C56" s="31">
        <v>1.1202757724876977</v>
      </c>
      <c r="D56" s="88">
        <v>1671068</v>
      </c>
      <c r="E56" s="31">
        <v>1.1420983135086074</v>
      </c>
      <c r="H56" s="37"/>
      <c r="M56" s="35"/>
      <c r="N56" s="35"/>
      <c r="Y56" s="35"/>
      <c r="Z56" s="35"/>
      <c r="AA56" s="35"/>
      <c r="AB56" s="35"/>
      <c r="AC56" s="35"/>
    </row>
    <row r="57" spans="1:29">
      <c r="A57" s="86" t="s">
        <v>62</v>
      </c>
      <c r="B57" s="87">
        <v>39234</v>
      </c>
      <c r="C57" s="31">
        <v>0.87482161969318584</v>
      </c>
      <c r="D57" s="88">
        <v>1351694</v>
      </c>
      <c r="E57" s="31">
        <v>0.80888030888030893</v>
      </c>
      <c r="H57" s="37"/>
      <c r="M57" s="35"/>
      <c r="N57" s="35"/>
      <c r="Y57" s="35"/>
      <c r="Z57" s="35"/>
      <c r="AA57" s="35"/>
      <c r="AB57" s="35"/>
      <c r="AC57" s="35"/>
    </row>
    <row r="58" spans="1:29">
      <c r="A58" s="86" t="s">
        <v>69</v>
      </c>
      <c r="B58" s="87">
        <v>43635</v>
      </c>
      <c r="C58" s="31">
        <v>1.1121731151552225</v>
      </c>
      <c r="D58" s="88">
        <v>1159048</v>
      </c>
      <c r="E58" s="31">
        <v>0.85747809785350826</v>
      </c>
      <c r="H58" s="37"/>
      <c r="M58" s="35"/>
      <c r="N58" s="35"/>
      <c r="Y58" s="35"/>
      <c r="Z58" s="35"/>
      <c r="AA58" s="35"/>
      <c r="AB58" s="35"/>
      <c r="AC58" s="35"/>
    </row>
    <row r="59" spans="1:29">
      <c r="A59" s="86" t="s">
        <v>89</v>
      </c>
      <c r="B59" s="87">
        <v>37311</v>
      </c>
      <c r="C59" s="31">
        <v>0.85507047095221722</v>
      </c>
      <c r="D59" s="88">
        <v>1153542</v>
      </c>
      <c r="E59" s="31">
        <v>0.99524954963038637</v>
      </c>
      <c r="H59" s="37"/>
      <c r="M59" s="35"/>
      <c r="N59" s="35"/>
      <c r="Y59" s="35"/>
      <c r="Z59" s="35"/>
      <c r="AA59" s="35"/>
      <c r="AB59" s="35"/>
      <c r="AC59" s="35"/>
    </row>
    <row r="60" spans="1:29">
      <c r="A60" s="104" t="s">
        <v>5</v>
      </c>
      <c r="B60" s="101" t="s">
        <v>4</v>
      </c>
      <c r="C60" s="149" t="s">
        <v>47</v>
      </c>
      <c r="D60" s="105" t="s">
        <v>114</v>
      </c>
      <c r="E60" s="149" t="s">
        <v>47</v>
      </c>
      <c r="H60" s="37"/>
      <c r="M60" s="35"/>
      <c r="N60" s="35"/>
      <c r="Y60" s="35"/>
      <c r="Z60" s="35"/>
      <c r="AA60" s="35"/>
      <c r="AB60" s="35"/>
      <c r="AC60" s="35"/>
    </row>
    <row r="61" spans="1:29">
      <c r="A61" s="107" t="s">
        <v>110</v>
      </c>
      <c r="B61" s="87">
        <v>23625</v>
      </c>
      <c r="C61" s="31">
        <v>1.0815822002472189</v>
      </c>
      <c r="D61" s="88">
        <v>700432</v>
      </c>
      <c r="E61" s="31">
        <v>1.2329747589700801</v>
      </c>
      <c r="H61" s="108"/>
      <c r="I61" s="109"/>
      <c r="J61" s="110"/>
      <c r="K61" s="109"/>
      <c r="L61" s="110"/>
      <c r="M61" s="35"/>
      <c r="N61" s="35"/>
      <c r="Y61" s="35"/>
      <c r="Z61" s="35"/>
      <c r="AA61" s="35"/>
      <c r="AB61" s="35"/>
      <c r="AC61" s="35"/>
    </row>
    <row r="62" spans="1:29">
      <c r="A62" s="107" t="s">
        <v>115</v>
      </c>
      <c r="B62" s="87">
        <v>13686</v>
      </c>
      <c r="C62" s="31">
        <v>0.62802863436123346</v>
      </c>
      <c r="D62" s="88">
        <v>453110</v>
      </c>
      <c r="E62" s="31">
        <v>0.76672899410286566</v>
      </c>
      <c r="G62" s="111"/>
      <c r="H62" s="112"/>
      <c r="I62" s="113"/>
      <c r="J62" s="112"/>
      <c r="K62" s="113"/>
      <c r="M62" s="35"/>
      <c r="N62" s="35"/>
    </row>
    <row r="63" spans="1:29">
      <c r="B63" s="56"/>
      <c r="C63" s="59"/>
      <c r="D63" s="58"/>
      <c r="E63" s="59"/>
      <c r="F63" s="89"/>
      <c r="H63" s="37"/>
      <c r="I63" s="37"/>
      <c r="J63" s="37"/>
      <c r="K63" s="37"/>
      <c r="L63" s="37"/>
      <c r="Y63" s="35"/>
      <c r="Z63" s="35"/>
      <c r="AA63" s="35"/>
      <c r="AB63" s="35"/>
      <c r="AC63" s="35"/>
    </row>
    <row r="64" spans="1:29">
      <c r="B64" s="56"/>
      <c r="C64" s="59"/>
      <c r="D64" s="58"/>
      <c r="E64" s="59"/>
      <c r="F64" s="58"/>
      <c r="H64" s="37"/>
      <c r="I64" s="37"/>
      <c r="J64" s="37"/>
      <c r="K64" s="37"/>
      <c r="L64" s="37"/>
      <c r="Y64" s="35"/>
      <c r="Z64" s="35"/>
      <c r="AA64" s="35"/>
      <c r="AB64" s="35"/>
      <c r="AC64" s="35"/>
    </row>
    <row r="65" spans="1:29" ht="14.25">
      <c r="A65" s="60" t="s">
        <v>11</v>
      </c>
      <c r="E65" s="80" t="s">
        <v>3</v>
      </c>
      <c r="F65" s="58"/>
      <c r="H65" s="37"/>
      <c r="I65" s="37"/>
      <c r="J65" s="37"/>
      <c r="K65" s="37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Y65" s="35"/>
      <c r="Z65" s="35"/>
      <c r="AA65" s="35"/>
      <c r="AB65" s="35"/>
      <c r="AC65" s="35"/>
    </row>
    <row r="66" spans="1:29">
      <c r="A66" s="114" t="s">
        <v>6</v>
      </c>
      <c r="B66" s="114" t="s">
        <v>9</v>
      </c>
      <c r="C66" s="149" t="s">
        <v>47</v>
      </c>
      <c r="D66" s="102" t="s">
        <v>112</v>
      </c>
      <c r="E66" s="149" t="s">
        <v>47</v>
      </c>
      <c r="F66" s="58"/>
      <c r="H66" s="37"/>
      <c r="I66" s="37"/>
      <c r="J66" s="37"/>
      <c r="K66" s="37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Y66" s="35"/>
      <c r="Z66" s="35"/>
      <c r="AA66" s="35"/>
      <c r="AB66" s="35"/>
      <c r="AC66" s="35"/>
    </row>
    <row r="67" spans="1:29" ht="13.5" customHeight="1">
      <c r="A67" s="115" t="s">
        <v>73</v>
      </c>
      <c r="B67" s="184">
        <v>9219932</v>
      </c>
      <c r="C67" s="33" t="s">
        <v>116</v>
      </c>
      <c r="D67" s="32">
        <v>6462686</v>
      </c>
      <c r="E67" s="33" t="s">
        <v>105</v>
      </c>
      <c r="F67" s="89"/>
      <c r="H67" s="37"/>
      <c r="I67" s="37"/>
      <c r="J67" s="37"/>
      <c r="K67" s="37"/>
      <c r="L67" s="96"/>
      <c r="M67" s="118"/>
      <c r="N67" s="117"/>
      <c r="O67" s="118"/>
      <c r="P67" s="117"/>
      <c r="Q67" s="118"/>
      <c r="R67" s="117"/>
      <c r="S67" s="118"/>
      <c r="T67" s="119"/>
      <c r="U67" s="116"/>
      <c r="V67" s="96"/>
      <c r="Y67" s="35"/>
      <c r="Z67" s="35"/>
      <c r="AA67" s="35"/>
      <c r="AB67" s="35"/>
      <c r="AC67" s="35"/>
    </row>
    <row r="68" spans="1:29" ht="13.5" customHeight="1">
      <c r="A68" s="107" t="s">
        <v>117</v>
      </c>
      <c r="B68" s="169">
        <v>2540</v>
      </c>
      <c r="C68" s="31">
        <v>0.83856058104985143</v>
      </c>
      <c r="D68" s="32">
        <v>2917354</v>
      </c>
      <c r="E68" s="31">
        <v>1.3642025620702314</v>
      </c>
      <c r="F68" s="58"/>
      <c r="H68" s="37"/>
      <c r="I68" s="37"/>
      <c r="J68" s="37"/>
      <c r="K68" s="37"/>
      <c r="L68" s="96"/>
      <c r="M68" s="121"/>
      <c r="N68" s="120"/>
      <c r="O68" s="121"/>
      <c r="P68" s="120"/>
      <c r="Q68" s="121"/>
      <c r="R68" s="120"/>
      <c r="S68" s="121"/>
      <c r="T68" s="232"/>
      <c r="U68" s="233"/>
      <c r="V68" s="96"/>
      <c r="Y68" s="35"/>
      <c r="Z68" s="35"/>
      <c r="AA68" s="35"/>
      <c r="AB68" s="35"/>
      <c r="AC68" s="35"/>
    </row>
    <row r="69" spans="1:29" ht="13.5" customHeight="1">
      <c r="A69" s="107" t="s">
        <v>118</v>
      </c>
      <c r="B69" s="185">
        <v>332549</v>
      </c>
      <c r="C69" s="31">
        <v>0.94679915156519134</v>
      </c>
      <c r="D69" s="32">
        <v>807240</v>
      </c>
      <c r="E69" s="31">
        <v>1.0390352587741485</v>
      </c>
      <c r="F69" s="58"/>
      <c r="H69" s="37"/>
      <c r="I69" s="37"/>
      <c r="J69" s="37"/>
      <c r="K69" s="37"/>
      <c r="L69" s="96"/>
      <c r="M69" s="123"/>
      <c r="N69" s="122"/>
      <c r="O69" s="123"/>
      <c r="P69" s="122"/>
      <c r="Q69" s="123"/>
      <c r="R69" s="122"/>
      <c r="S69" s="123"/>
      <c r="T69" s="233"/>
      <c r="U69" s="233"/>
      <c r="V69" s="96"/>
      <c r="Y69" s="35"/>
      <c r="Z69" s="35"/>
      <c r="AA69" s="35"/>
      <c r="AB69" s="35"/>
      <c r="AC69" s="35"/>
    </row>
    <row r="70" spans="1:29" ht="13.5" customHeight="1">
      <c r="A70" s="107" t="s">
        <v>119</v>
      </c>
      <c r="B70" s="185">
        <v>904358</v>
      </c>
      <c r="C70" s="31">
        <v>1.4929509106036793</v>
      </c>
      <c r="D70" s="32">
        <v>670477</v>
      </c>
      <c r="E70" s="31">
        <v>1.6989628495916522</v>
      </c>
      <c r="H70" s="37"/>
      <c r="I70" s="37"/>
      <c r="J70" s="37"/>
      <c r="K70" s="37"/>
      <c r="L70" s="96"/>
      <c r="M70" s="126"/>
      <c r="N70" s="125"/>
      <c r="O70" s="126"/>
      <c r="P70" s="125"/>
      <c r="Q70" s="126"/>
      <c r="R70" s="125"/>
      <c r="S70" s="126"/>
      <c r="T70" s="231"/>
      <c r="U70" s="231"/>
      <c r="V70" s="96"/>
      <c r="Y70" s="35"/>
      <c r="Z70" s="35"/>
      <c r="AA70" s="35"/>
      <c r="AB70" s="35"/>
      <c r="AC70" s="35"/>
    </row>
    <row r="71" spans="1:29" ht="13.5" customHeight="1">
      <c r="A71" s="107" t="s">
        <v>120</v>
      </c>
      <c r="B71" s="185">
        <v>454338</v>
      </c>
      <c r="C71" s="31">
        <v>0.88003269581656252</v>
      </c>
      <c r="D71" s="32">
        <v>454776</v>
      </c>
      <c r="E71" s="31">
        <v>1.0187999569877058</v>
      </c>
      <c r="F71" s="58"/>
      <c r="H71" s="37"/>
      <c r="I71" s="37"/>
      <c r="J71" s="37"/>
      <c r="K71" s="37"/>
      <c r="L71" s="96"/>
      <c r="M71" s="126"/>
      <c r="N71" s="125"/>
      <c r="O71" s="126"/>
      <c r="P71" s="125"/>
      <c r="Q71" s="126"/>
      <c r="R71" s="125"/>
      <c r="S71" s="126"/>
      <c r="T71" s="231"/>
      <c r="U71" s="231"/>
      <c r="V71" s="96"/>
      <c r="Y71" s="35"/>
      <c r="Z71" s="35"/>
      <c r="AA71" s="35"/>
      <c r="AB71" s="35"/>
      <c r="AC71" s="35"/>
    </row>
    <row r="72" spans="1:29" ht="13.5" customHeight="1" thickBot="1">
      <c r="A72" s="128" t="s">
        <v>10</v>
      </c>
      <c r="B72" s="226"/>
      <c r="C72" s="227"/>
      <c r="D72" s="129">
        <f>D73-(SUM(D67:D71))</f>
        <v>806775</v>
      </c>
      <c r="E72" s="130"/>
      <c r="G72" s="103"/>
      <c r="H72" s="112"/>
      <c r="I72" s="113"/>
      <c r="N72" s="96"/>
      <c r="O72" s="124"/>
      <c r="P72" s="124"/>
      <c r="Q72" s="125"/>
      <c r="R72" s="126"/>
      <c r="S72" s="125"/>
      <c r="T72" s="126"/>
      <c r="U72" s="125"/>
      <c r="V72" s="126"/>
      <c r="W72" s="125"/>
      <c r="X72" s="126"/>
      <c r="Y72" s="127"/>
      <c r="Z72" s="127"/>
      <c r="AA72" s="96"/>
    </row>
    <row r="73" spans="1:29" ht="14.25" thickTop="1">
      <c r="A73" s="131" t="s">
        <v>22</v>
      </c>
      <c r="B73" s="132" t="s">
        <v>74</v>
      </c>
      <c r="C73" s="133" t="s">
        <v>74</v>
      </c>
      <c r="D73" s="134">
        <v>12119308</v>
      </c>
      <c r="E73" s="133">
        <v>1.8980557443191721</v>
      </c>
      <c r="N73" s="96"/>
      <c r="O73" s="124"/>
      <c r="P73" s="124"/>
      <c r="Q73" s="125"/>
      <c r="R73" s="126"/>
      <c r="S73" s="125"/>
      <c r="T73" s="126"/>
      <c r="U73" s="125"/>
      <c r="V73" s="126"/>
      <c r="W73" s="125"/>
      <c r="X73" s="126"/>
      <c r="Y73" s="231"/>
      <c r="Z73" s="231"/>
      <c r="AA73" s="96"/>
    </row>
    <row r="74" spans="1:29">
      <c r="N74" s="96"/>
      <c r="O74" s="124"/>
      <c r="P74" s="124"/>
      <c r="Q74" s="125"/>
      <c r="R74" s="126"/>
      <c r="S74" s="125"/>
      <c r="T74" s="126"/>
      <c r="U74" s="125"/>
      <c r="V74" s="126"/>
      <c r="W74" s="125"/>
      <c r="X74" s="126"/>
      <c r="Y74" s="231"/>
      <c r="Z74" s="231"/>
      <c r="AA74" s="96"/>
    </row>
    <row r="75" spans="1:29">
      <c r="K75" s="37"/>
      <c r="L75" s="37"/>
      <c r="M75" s="124"/>
      <c r="N75" s="124"/>
      <c r="O75" s="125"/>
      <c r="P75" s="126"/>
      <c r="Q75" s="125"/>
      <c r="R75" s="126"/>
      <c r="S75" s="125"/>
      <c r="T75" s="126"/>
      <c r="U75" s="125"/>
      <c r="V75" s="126"/>
      <c r="W75" s="231"/>
      <c r="X75" s="231"/>
      <c r="Y75" s="96"/>
      <c r="AB75" s="35"/>
      <c r="AC75" s="35"/>
    </row>
    <row r="76" spans="1:29">
      <c r="K76" s="37"/>
      <c r="L76" s="37"/>
      <c r="M76" s="124"/>
      <c r="N76" s="124"/>
      <c r="O76" s="125"/>
      <c r="P76" s="126"/>
      <c r="Q76" s="125"/>
      <c r="R76" s="126"/>
      <c r="S76" s="125"/>
      <c r="T76" s="126"/>
      <c r="U76" s="125"/>
      <c r="V76" s="135"/>
      <c r="W76" s="231"/>
      <c r="X76" s="231"/>
      <c r="Y76" s="96"/>
      <c r="AB76" s="35"/>
      <c r="AC76" s="35"/>
    </row>
    <row r="77" spans="1:29">
      <c r="K77" s="37"/>
      <c r="L77" s="37"/>
      <c r="M77" s="124"/>
      <c r="N77" s="124"/>
      <c r="O77" s="125"/>
      <c r="P77" s="126"/>
      <c r="Q77" s="125"/>
      <c r="R77" s="126"/>
      <c r="S77" s="125"/>
      <c r="T77" s="126"/>
      <c r="U77" s="136"/>
      <c r="V77" s="135"/>
      <c r="W77" s="231"/>
      <c r="X77" s="231"/>
      <c r="Y77" s="96"/>
      <c r="AB77" s="35"/>
      <c r="AC77" s="35"/>
    </row>
    <row r="78" spans="1:29">
      <c r="K78" s="37"/>
      <c r="L78" s="37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AB78" s="35"/>
      <c r="AC78" s="35"/>
    </row>
    <row r="79" spans="1:29">
      <c r="K79" s="37"/>
      <c r="L79" s="37"/>
      <c r="AB79" s="35"/>
      <c r="AC79" s="35"/>
    </row>
    <row r="80" spans="1:29">
      <c r="K80" s="37"/>
      <c r="L80" s="37"/>
      <c r="AB80" s="35"/>
      <c r="AC80" s="35"/>
    </row>
    <row r="81" spans="1:29">
      <c r="K81" s="37"/>
      <c r="L81" s="37"/>
      <c r="AB81" s="35"/>
      <c r="AC81" s="35"/>
    </row>
    <row r="82" spans="1:29">
      <c r="A82" s="103"/>
      <c r="K82" s="37"/>
      <c r="L82" s="37"/>
      <c r="AB82" s="35"/>
      <c r="AC82" s="35"/>
    </row>
    <row r="83" spans="1:29" ht="15.75" customHeight="1">
      <c r="A83" s="137"/>
      <c r="D83" s="138"/>
      <c r="K83" s="37"/>
      <c r="L83" s="37"/>
      <c r="AB83" s="35"/>
      <c r="AC83" s="35"/>
    </row>
    <row r="84" spans="1:29">
      <c r="A84" s="103"/>
      <c r="D84" s="138"/>
      <c r="K84" s="37"/>
      <c r="L84" s="37"/>
      <c r="AB84" s="35"/>
      <c r="AC84" s="35"/>
    </row>
    <row r="85" spans="1:29">
      <c r="A85" s="103"/>
      <c r="K85" s="37"/>
      <c r="L85" s="37"/>
      <c r="AB85" s="35"/>
      <c r="AC85" s="35"/>
    </row>
    <row r="86" spans="1:29">
      <c r="A86" s="103"/>
    </row>
    <row r="87" spans="1:29">
      <c r="A87" s="103"/>
    </row>
    <row r="88" spans="1:29">
      <c r="A88" s="103"/>
    </row>
  </sheetData>
  <mergeCells count="16">
    <mergeCell ref="Y74:Z74"/>
    <mergeCell ref="W75:X75"/>
    <mergeCell ref="W76:X76"/>
    <mergeCell ref="W77:X77"/>
    <mergeCell ref="T68:U69"/>
    <mergeCell ref="T70:U70"/>
    <mergeCell ref="T71:U71"/>
    <mergeCell ref="Y73:Z73"/>
    <mergeCell ref="M3:N3"/>
    <mergeCell ref="A3:B3"/>
    <mergeCell ref="G3:H3"/>
    <mergeCell ref="B72:C72"/>
    <mergeCell ref="G32:H32"/>
    <mergeCell ref="A53:B53"/>
    <mergeCell ref="G44:H44"/>
    <mergeCell ref="G16:H16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6" orientation="portrait" r:id="rId1"/>
  <headerFooter scaleWithDoc="0" alignWithMargins="0">
    <oddFooter>&amp;C－２－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5"/>
  </sheetPr>
  <dimension ref="A1:AB60"/>
  <sheetViews>
    <sheetView showGridLines="0" zoomScaleNormal="100" zoomScaleSheetLayoutView="71" workbookViewId="0"/>
  </sheetViews>
  <sheetFormatPr defaultRowHeight="13.5"/>
  <cols>
    <col min="1" max="1" width="10" style="35" customWidth="1"/>
    <col min="2" max="2" width="8.375" style="35" customWidth="1"/>
    <col min="3" max="4" width="9" style="35"/>
    <col min="5" max="5" width="6.75" style="35" customWidth="1"/>
    <col min="6" max="6" width="4.25" style="35" customWidth="1"/>
    <col min="7" max="7" width="2.875" style="36" customWidth="1"/>
    <col min="8" max="8" width="12" style="36" customWidth="1"/>
    <col min="9" max="9" width="8.5" style="36" customWidth="1"/>
    <col min="10" max="10" width="7.5" style="36" customWidth="1"/>
    <col min="11" max="11" width="23.125" style="36" customWidth="1"/>
    <col min="12" max="12" width="5.5" style="35" bestFit="1" customWidth="1"/>
    <col min="13" max="28" width="9" style="37"/>
    <col min="29" max="16384" width="9" style="35"/>
  </cols>
  <sheetData>
    <row r="1" spans="1:28" ht="14.25">
      <c r="A1" s="34" t="s">
        <v>28</v>
      </c>
    </row>
    <row r="2" spans="1:28">
      <c r="A2" s="38"/>
    </row>
    <row r="3" spans="1:28" ht="14.25">
      <c r="A3" s="39" t="s">
        <v>30</v>
      </c>
      <c r="AA3" s="35"/>
      <c r="AB3" s="35"/>
    </row>
    <row r="4" spans="1:28" s="36" customFormat="1" ht="13.5" customHeight="1"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8" s="36" customFormat="1" ht="12"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8" s="36" customFormat="1" ht="13.5" customHeight="1"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8" s="36" customFormat="1" ht="13.5" customHeight="1">
      <c r="K7" s="41" t="s">
        <v>14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8" s="36" customFormat="1" ht="12">
      <c r="G8" s="236" t="s">
        <v>32</v>
      </c>
      <c r="H8" s="237"/>
      <c r="I8" s="42" t="s">
        <v>33</v>
      </c>
      <c r="J8" s="156" t="s">
        <v>43</v>
      </c>
      <c r="K8" s="43" t="s">
        <v>12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8" s="36" customFormat="1" ht="13.5" customHeight="1">
      <c r="G9" s="234" t="s">
        <v>2</v>
      </c>
      <c r="H9" s="235"/>
      <c r="I9" s="44">
        <v>26718306</v>
      </c>
      <c r="J9" s="45">
        <v>1.4135515066917284</v>
      </c>
      <c r="K9" s="46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8" s="36" customFormat="1" ht="13.5" customHeight="1">
      <c r="G10" s="242" t="s">
        <v>65</v>
      </c>
      <c r="H10" s="243"/>
      <c r="I10" s="47">
        <v>7861270</v>
      </c>
      <c r="J10" s="48">
        <v>1.069025740456101</v>
      </c>
      <c r="K10" s="49" t="s">
        <v>60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8" s="36" customFormat="1" ht="13.5" customHeight="1">
      <c r="G11" s="242" t="s">
        <v>53</v>
      </c>
      <c r="H11" s="243"/>
      <c r="I11" s="47">
        <v>3243920</v>
      </c>
      <c r="J11" s="48" t="s">
        <v>84</v>
      </c>
      <c r="K11" s="49" t="s">
        <v>121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8" s="36" customFormat="1" ht="13.5" customHeight="1">
      <c r="G12" s="242" t="s">
        <v>76</v>
      </c>
      <c r="H12" s="243"/>
      <c r="I12" s="47">
        <v>2962878</v>
      </c>
      <c r="J12" s="48">
        <v>1.2142464886627411</v>
      </c>
      <c r="K12" s="49" t="s">
        <v>122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8" s="36" customFormat="1" ht="12" customHeight="1">
      <c r="G13" s="246" t="s">
        <v>143</v>
      </c>
      <c r="H13" s="247"/>
      <c r="I13" s="47">
        <v>2666598</v>
      </c>
      <c r="J13" s="48" t="s">
        <v>77</v>
      </c>
      <c r="K13" s="49" t="s">
        <v>60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8" s="36" customFormat="1" ht="12" customHeight="1">
      <c r="G14" s="242" t="s">
        <v>78</v>
      </c>
      <c r="H14" s="243"/>
      <c r="I14" s="47">
        <v>2648585</v>
      </c>
      <c r="J14" s="48">
        <v>1.2331388744040523</v>
      </c>
      <c r="K14" s="49" t="s">
        <v>60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8" s="36" customFormat="1" ht="12" customHeight="1">
      <c r="G15" s="238" t="s">
        <v>13</v>
      </c>
      <c r="H15" s="239"/>
      <c r="I15" s="47">
        <f>I9-(SUM(I10:I14))</f>
        <v>7335055</v>
      </c>
      <c r="J15" s="50"/>
      <c r="K15" s="51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>
      <c r="G16" s="52"/>
      <c r="H16" s="154" t="s">
        <v>123</v>
      </c>
      <c r="I16" s="47">
        <v>2122259</v>
      </c>
      <c r="J16" s="48" t="s">
        <v>77</v>
      </c>
      <c r="K16" s="49" t="s">
        <v>124</v>
      </c>
    </row>
    <row r="17" spans="1:28">
      <c r="G17" s="166"/>
      <c r="H17" s="179" t="s">
        <v>54</v>
      </c>
      <c r="I17" s="162">
        <v>2095010</v>
      </c>
      <c r="J17" s="163">
        <v>1.2030497020815245</v>
      </c>
      <c r="K17" s="49" t="s">
        <v>125</v>
      </c>
      <c r="L17" s="37"/>
    </row>
    <row r="18" spans="1:28">
      <c r="G18" s="167"/>
      <c r="H18" s="165" t="s">
        <v>75</v>
      </c>
      <c r="I18" s="53">
        <v>1636131</v>
      </c>
      <c r="J18" s="54">
        <v>0.59432501381259117</v>
      </c>
      <c r="K18" s="55" t="s">
        <v>126</v>
      </c>
      <c r="L18" s="37"/>
    </row>
    <row r="19" spans="1:28">
      <c r="G19" s="40"/>
      <c r="H19" s="40"/>
      <c r="I19" s="40"/>
      <c r="J19" s="40"/>
      <c r="K19" s="40"/>
      <c r="L19" s="37"/>
    </row>
    <row r="20" spans="1:28">
      <c r="G20" s="40"/>
      <c r="H20" s="40"/>
      <c r="I20" s="40"/>
      <c r="J20" s="40"/>
      <c r="K20" s="40"/>
      <c r="L20" s="37"/>
    </row>
    <row r="21" spans="1:28">
      <c r="G21" s="56"/>
      <c r="H21" s="56"/>
      <c r="I21" s="57"/>
      <c r="J21" s="58"/>
      <c r="K21" s="59"/>
      <c r="L21" s="37"/>
    </row>
    <row r="22" spans="1:28">
      <c r="L22" s="37"/>
    </row>
    <row r="23" spans="1:28" ht="14.25">
      <c r="A23" s="60" t="s">
        <v>31</v>
      </c>
      <c r="G23" s="35"/>
      <c r="H23" s="35"/>
      <c r="I23" s="35"/>
      <c r="J23" s="35"/>
      <c r="K23" s="35"/>
      <c r="M23" s="35"/>
    </row>
    <row r="24" spans="1:28">
      <c r="G24" s="35"/>
      <c r="H24" s="35"/>
      <c r="I24" s="35"/>
      <c r="J24" s="35"/>
      <c r="K24" s="35"/>
      <c r="M24" s="35"/>
    </row>
    <row r="25" spans="1:28">
      <c r="G25" s="35"/>
      <c r="H25" s="35"/>
      <c r="I25" s="35"/>
      <c r="J25" s="35"/>
      <c r="K25" s="35"/>
      <c r="M25" s="35"/>
    </row>
    <row r="26" spans="1:28">
      <c r="K26" s="41" t="s">
        <v>14</v>
      </c>
      <c r="M26" s="35"/>
      <c r="AA26" s="35"/>
      <c r="AB26" s="35"/>
    </row>
    <row r="27" spans="1:28">
      <c r="G27" s="244" t="s">
        <v>32</v>
      </c>
      <c r="H27" s="245"/>
      <c r="I27" s="61" t="s">
        <v>33</v>
      </c>
      <c r="J27" s="157" t="s">
        <v>43</v>
      </c>
      <c r="K27" s="62" t="s">
        <v>12</v>
      </c>
      <c r="M27" s="35"/>
      <c r="AA27" s="35"/>
      <c r="AB27" s="35"/>
    </row>
    <row r="28" spans="1:28" ht="13.5" customHeight="1">
      <c r="G28" s="240" t="s">
        <v>2</v>
      </c>
      <c r="H28" s="241"/>
      <c r="I28" s="63">
        <v>20900548</v>
      </c>
      <c r="J28" s="64">
        <v>1.2527795992888715</v>
      </c>
      <c r="K28" s="65"/>
      <c r="M28" s="35"/>
      <c r="AA28" s="35"/>
      <c r="AB28" s="35"/>
    </row>
    <row r="29" spans="1:28" ht="13.5" customHeight="1">
      <c r="G29" s="242" t="s">
        <v>54</v>
      </c>
      <c r="H29" s="243"/>
      <c r="I29" s="47">
        <v>8277067</v>
      </c>
      <c r="J29" s="48" t="s">
        <v>66</v>
      </c>
      <c r="K29" s="49" t="s">
        <v>127</v>
      </c>
      <c r="M29" s="35"/>
      <c r="AA29" s="35"/>
      <c r="AB29" s="35"/>
    </row>
    <row r="30" spans="1:28" ht="13.5" customHeight="1">
      <c r="G30" s="242" t="s">
        <v>80</v>
      </c>
      <c r="H30" s="243"/>
      <c r="I30" s="47">
        <v>2971294</v>
      </c>
      <c r="J30" s="48">
        <v>0.95235766129743082</v>
      </c>
      <c r="K30" s="49" t="s">
        <v>128</v>
      </c>
      <c r="M30" s="35"/>
      <c r="AA30" s="35"/>
      <c r="AB30" s="35"/>
    </row>
    <row r="31" spans="1:28" ht="13.5" customHeight="1">
      <c r="G31" s="242" t="s">
        <v>55</v>
      </c>
      <c r="H31" s="243"/>
      <c r="I31" s="47">
        <v>2778277</v>
      </c>
      <c r="J31" s="48" t="s">
        <v>129</v>
      </c>
      <c r="K31" s="49" t="s">
        <v>128</v>
      </c>
      <c r="M31" s="35"/>
      <c r="AA31" s="35"/>
      <c r="AB31" s="35"/>
    </row>
    <row r="32" spans="1:28" ht="13.5" customHeight="1">
      <c r="G32" s="242" t="s">
        <v>53</v>
      </c>
      <c r="H32" s="243"/>
      <c r="I32" s="47">
        <v>2581108</v>
      </c>
      <c r="J32" s="48">
        <v>0.7740628713082105</v>
      </c>
      <c r="K32" s="49" t="s">
        <v>130</v>
      </c>
      <c r="M32" s="35"/>
      <c r="AA32" s="35"/>
      <c r="AB32" s="35"/>
    </row>
    <row r="33" spans="1:28" ht="13.5" customHeight="1">
      <c r="G33" s="242" t="s">
        <v>81</v>
      </c>
      <c r="H33" s="243"/>
      <c r="I33" s="47">
        <v>1182745</v>
      </c>
      <c r="J33" s="48">
        <v>0.49956410709111598</v>
      </c>
      <c r="K33" s="49" t="s">
        <v>131</v>
      </c>
      <c r="M33" s="35"/>
      <c r="AA33" s="35"/>
      <c r="AB33" s="35"/>
    </row>
    <row r="34" spans="1:28" ht="13.5" customHeight="1">
      <c r="G34" s="238" t="s">
        <v>23</v>
      </c>
      <c r="H34" s="239"/>
      <c r="I34" s="47">
        <f>I28-(SUM(I29:I33))</f>
        <v>3110057</v>
      </c>
      <c r="J34" s="50"/>
      <c r="K34" s="66"/>
      <c r="M34" s="35"/>
      <c r="AA34" s="35"/>
      <c r="AB34" s="35"/>
    </row>
    <row r="35" spans="1:28">
      <c r="G35" s="67"/>
      <c r="H35" s="154" t="s">
        <v>82</v>
      </c>
      <c r="I35" s="47">
        <v>819816</v>
      </c>
      <c r="J35" s="48">
        <v>0.93155298601334235</v>
      </c>
      <c r="K35" s="49" t="s">
        <v>58</v>
      </c>
      <c r="AA35" s="35"/>
      <c r="AB35" s="35"/>
    </row>
    <row r="36" spans="1:28">
      <c r="G36" s="67"/>
      <c r="H36" s="154" t="s">
        <v>79</v>
      </c>
      <c r="I36" s="47">
        <v>482090</v>
      </c>
      <c r="J36" s="48">
        <v>1.5785527177472167</v>
      </c>
      <c r="K36" s="49" t="s">
        <v>132</v>
      </c>
    </row>
    <row r="37" spans="1:28">
      <c r="G37" s="68"/>
      <c r="H37" s="155" t="s">
        <v>85</v>
      </c>
      <c r="I37" s="53">
        <v>293793</v>
      </c>
      <c r="J37" s="54">
        <v>1.0411324445578449</v>
      </c>
      <c r="K37" s="180" t="s">
        <v>125</v>
      </c>
      <c r="L37" s="37"/>
    </row>
    <row r="38" spans="1:28">
      <c r="G38" s="40"/>
      <c r="H38" s="40"/>
      <c r="I38" s="40"/>
      <c r="J38" s="40"/>
      <c r="K38" s="40"/>
      <c r="L38" s="37"/>
    </row>
    <row r="39" spans="1:28">
      <c r="G39" s="40"/>
      <c r="H39" s="40"/>
      <c r="I39" s="40"/>
      <c r="J39" s="40"/>
      <c r="K39" s="40"/>
      <c r="L39" s="37"/>
    </row>
    <row r="40" spans="1:28">
      <c r="G40" s="40"/>
      <c r="H40" s="40"/>
      <c r="I40" s="40"/>
      <c r="J40" s="40"/>
      <c r="K40" s="40"/>
      <c r="L40" s="37"/>
      <c r="M40" s="35"/>
    </row>
    <row r="41" spans="1:28">
      <c r="G41" s="35"/>
      <c r="H41" s="35"/>
      <c r="I41" s="35"/>
      <c r="J41" s="35"/>
      <c r="K41" s="35"/>
      <c r="L41" s="37"/>
      <c r="M41" s="35"/>
    </row>
    <row r="42" spans="1:28">
      <c r="G42" s="35"/>
      <c r="H42" s="35"/>
      <c r="I42" s="35"/>
      <c r="J42" s="35"/>
      <c r="K42" s="35"/>
      <c r="L42" s="37"/>
      <c r="M42" s="35"/>
    </row>
    <row r="43" spans="1:28" ht="14.25">
      <c r="A43" s="60" t="s">
        <v>29</v>
      </c>
      <c r="G43" s="35"/>
      <c r="H43" s="35"/>
      <c r="I43" s="35"/>
      <c r="J43" s="35"/>
      <c r="K43" s="35"/>
      <c r="L43" s="37"/>
      <c r="M43" s="35"/>
    </row>
    <row r="44" spans="1:28">
      <c r="G44" s="35"/>
      <c r="H44" s="35"/>
      <c r="I44" s="35"/>
      <c r="J44" s="35"/>
      <c r="K44" s="35"/>
      <c r="M44" s="35"/>
    </row>
    <row r="45" spans="1:28">
      <c r="K45" s="41" t="s">
        <v>14</v>
      </c>
      <c r="M45" s="35"/>
    </row>
    <row r="46" spans="1:28">
      <c r="G46" s="244" t="s">
        <v>32</v>
      </c>
      <c r="H46" s="245"/>
      <c r="I46" s="61" t="s">
        <v>33</v>
      </c>
      <c r="J46" s="157" t="s">
        <v>48</v>
      </c>
      <c r="K46" s="62" t="s">
        <v>12</v>
      </c>
      <c r="M46" s="35"/>
    </row>
    <row r="47" spans="1:28" ht="13.5" customHeight="1">
      <c r="G47" s="240" t="s">
        <v>2</v>
      </c>
      <c r="H47" s="241"/>
      <c r="I47" s="63">
        <v>12119308</v>
      </c>
      <c r="J47" s="64">
        <v>1.8980557443191721</v>
      </c>
      <c r="K47" s="65"/>
      <c r="M47" s="35"/>
    </row>
    <row r="48" spans="1:28" ht="13.5" customHeight="1">
      <c r="G48" s="242" t="s">
        <v>54</v>
      </c>
      <c r="H48" s="243"/>
      <c r="I48" s="47">
        <v>6976887</v>
      </c>
      <c r="J48" s="48" t="s">
        <v>133</v>
      </c>
      <c r="K48" s="49" t="s">
        <v>134</v>
      </c>
      <c r="M48" s="35"/>
    </row>
    <row r="49" spans="7:28" ht="13.5" customHeight="1">
      <c r="G49" s="242" t="s">
        <v>53</v>
      </c>
      <c r="H49" s="243"/>
      <c r="I49" s="47">
        <v>1415799</v>
      </c>
      <c r="J49" s="48">
        <v>1.737884635213363</v>
      </c>
      <c r="K49" s="49" t="s">
        <v>134</v>
      </c>
      <c r="M49" s="35"/>
    </row>
    <row r="50" spans="7:28" ht="13.5" customHeight="1">
      <c r="G50" s="242" t="s">
        <v>80</v>
      </c>
      <c r="H50" s="243"/>
      <c r="I50" s="47">
        <v>983246</v>
      </c>
      <c r="J50" s="48">
        <v>1.2926646814832343</v>
      </c>
      <c r="K50" s="49" t="s">
        <v>83</v>
      </c>
      <c r="M50" s="35"/>
    </row>
    <row r="51" spans="7:28" ht="13.5" customHeight="1">
      <c r="G51" s="242" t="s">
        <v>55</v>
      </c>
      <c r="H51" s="243"/>
      <c r="I51" s="47">
        <v>878055</v>
      </c>
      <c r="J51" s="48">
        <v>1.8383812371237627</v>
      </c>
      <c r="K51" s="164" t="s">
        <v>135</v>
      </c>
      <c r="M51" s="35"/>
    </row>
    <row r="52" spans="7:28" ht="13.5" customHeight="1">
      <c r="G52" s="242" t="s">
        <v>82</v>
      </c>
      <c r="H52" s="243"/>
      <c r="I52" s="47">
        <v>361168</v>
      </c>
      <c r="J52" s="48">
        <v>1.3434060518142423</v>
      </c>
      <c r="K52" s="69" t="s">
        <v>136</v>
      </c>
      <c r="AA52" s="35"/>
      <c r="AB52" s="35"/>
    </row>
    <row r="53" spans="7:28" ht="13.5" customHeight="1">
      <c r="G53" s="238" t="s">
        <v>13</v>
      </c>
      <c r="H53" s="239"/>
      <c r="I53" s="47">
        <f>I47-(SUM(I48:I52))</f>
        <v>1504153</v>
      </c>
      <c r="J53" s="50"/>
      <c r="K53" s="66"/>
      <c r="AA53" s="35"/>
      <c r="AB53" s="35"/>
    </row>
    <row r="54" spans="7:28">
      <c r="G54" s="70"/>
      <c r="H54" s="171" t="s">
        <v>79</v>
      </c>
      <c r="I54" s="47">
        <v>317098</v>
      </c>
      <c r="J54" s="48" t="s">
        <v>137</v>
      </c>
      <c r="K54" s="69" t="s">
        <v>138</v>
      </c>
      <c r="AA54" s="35"/>
      <c r="AB54" s="35"/>
    </row>
    <row r="55" spans="7:28">
      <c r="G55" s="70"/>
      <c r="H55" s="154" t="s">
        <v>139</v>
      </c>
      <c r="I55" s="47">
        <v>252124</v>
      </c>
      <c r="J55" s="48" t="s">
        <v>129</v>
      </c>
      <c r="K55" s="164" t="s">
        <v>140</v>
      </c>
      <c r="AA55" s="35"/>
      <c r="AB55" s="35"/>
    </row>
    <row r="56" spans="7:28">
      <c r="G56" s="71"/>
      <c r="H56" s="155" t="s">
        <v>141</v>
      </c>
      <c r="I56" s="53">
        <v>192767</v>
      </c>
      <c r="J56" s="54" t="s">
        <v>142</v>
      </c>
      <c r="K56" s="55" t="s">
        <v>135</v>
      </c>
      <c r="AA56" s="35"/>
      <c r="AB56" s="35"/>
    </row>
    <row r="57" spans="7:28">
      <c r="AA57" s="35"/>
      <c r="AB57" s="35"/>
    </row>
    <row r="58" spans="7:28">
      <c r="AA58" s="35"/>
      <c r="AB58" s="35"/>
    </row>
    <row r="59" spans="7:28">
      <c r="AA59" s="35"/>
      <c r="AB59" s="35"/>
    </row>
    <row r="60" spans="7:28">
      <c r="AA60" s="35"/>
      <c r="AB60" s="35"/>
    </row>
  </sheetData>
  <mergeCells count="24">
    <mergeCell ref="G53:H53"/>
    <mergeCell ref="G46:H46"/>
    <mergeCell ref="G47:H47"/>
    <mergeCell ref="G48:H48"/>
    <mergeCell ref="G49:H49"/>
    <mergeCell ref="G50:H50"/>
    <mergeCell ref="G51:H51"/>
    <mergeCell ref="G31:H31"/>
    <mergeCell ref="G32:H32"/>
    <mergeCell ref="G33:H33"/>
    <mergeCell ref="G34:H34"/>
    <mergeCell ref="G52:H52"/>
    <mergeCell ref="G9:H9"/>
    <mergeCell ref="G8:H8"/>
    <mergeCell ref="G15:H15"/>
    <mergeCell ref="G28:H28"/>
    <mergeCell ref="G30:H30"/>
    <mergeCell ref="G29:H29"/>
    <mergeCell ref="G27:H27"/>
    <mergeCell ref="G14:H14"/>
    <mergeCell ref="G13:H13"/>
    <mergeCell ref="G12:H12"/>
    <mergeCell ref="G11:H11"/>
    <mergeCell ref="G10:H10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95" orientation="portrait" r:id="rId1"/>
  <headerFooter scaleWithDoc="0" alignWithMargins="0">
    <oddFooter>&amp;C－３－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P1</vt:lpstr>
      <vt:lpstr>P2</vt:lpstr>
      <vt:lpstr>P3</vt:lpstr>
      <vt:lpstr>'P1'!Print_Area</vt:lpstr>
      <vt:lpstr>'P2'!Print_Area</vt:lpstr>
      <vt:lpstr>'P3'!Print_Area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2018-01-19T05:05:14Z</cp:lastPrinted>
  <dcterms:created xsi:type="dcterms:W3CDTF">2001-12-19T08:51:17Z</dcterms:created>
  <dcterms:modified xsi:type="dcterms:W3CDTF">2018-01-22T02:49:56Z</dcterms:modified>
</cp:coreProperties>
</file>